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defaultThemeVersion="124226"/>
  <mc:AlternateContent xmlns:mc="http://schemas.openxmlformats.org/markup-compatibility/2006">
    <mc:Choice Requires="x15">
      <x15ac:absPath xmlns:x15ac="http://schemas.microsoft.com/office/spreadsheetml/2010/11/ac" url="\\jas005\2020\2020hukusi\障がい福祉係\04国県補助金・交付金業務\05４月以降コロナウイルス緊急対応（放課後等デイサービス）\03継続支援事業補助金\01事業所報告依頼\"/>
    </mc:Choice>
  </mc:AlternateContent>
  <xr:revisionPtr revIDLastSave="0" documentId="8_{4E57E095-40F6-4BAD-98D1-F87377139D13}" xr6:coauthVersionLast="43" xr6:coauthVersionMax="43" xr10:uidLastSave="{00000000-0000-0000-0000-000000000000}"/>
  <bookViews>
    <workbookView xWindow="-108" yWindow="-108" windowWidth="23256" windowHeight="12576" tabRatio="689" firstSheet="1" activeTab="2" xr2:uid="{00000000-000D-0000-FFFF-FFFF00000000}"/>
  </bookViews>
  <sheets>
    <sheet name="Sheet1" sheetId="145" state="hidden" r:id="rId1"/>
    <sheet name="別紙1　岐阜市" sheetId="153" r:id="rId2"/>
    <sheet name="別紙2　美濃加茂市他４市" sheetId="151" r:id="rId3"/>
    <sheet name="別紙3　その他" sheetId="152" r:id="rId4"/>
  </sheets>
  <definedNames>
    <definedName name="_xlnm.Print_Area" localSheetId="1">'別紙1　岐阜市'!$A$1:$K$297</definedName>
    <definedName name="_xlnm.Print_Area" localSheetId="2">'別紙2　美濃加茂市他４市'!$A$1:$K$296</definedName>
    <definedName name="_xlnm.Print_Area" localSheetId="3">'別紙3　その他'!$A$1:$K$296</definedName>
  </definedNames>
  <calcPr calcId="181029"/>
</workbook>
</file>

<file path=xl/calcChain.xml><?xml version="1.0" encoding="utf-8"?>
<calcChain xmlns="http://schemas.openxmlformats.org/spreadsheetml/2006/main">
  <c r="H23" i="153" l="1"/>
  <c r="H22" i="153"/>
  <c r="H21" i="153"/>
  <c r="H20" i="153"/>
  <c r="H19" i="153"/>
  <c r="H18" i="153"/>
  <c r="H17" i="153"/>
  <c r="H16" i="153"/>
  <c r="H15" i="153"/>
  <c r="H14" i="153"/>
  <c r="H13" i="153"/>
  <c r="H12" i="153"/>
  <c r="H11" i="153"/>
  <c r="H10" i="153"/>
  <c r="H9" i="153"/>
  <c r="H8" i="153"/>
  <c r="H7" i="153"/>
  <c r="H6" i="153"/>
  <c r="H5" i="153"/>
  <c r="H4" i="153"/>
  <c r="H24" i="153" s="1"/>
  <c r="I295" i="153"/>
  <c r="J294" i="153"/>
  <c r="J293" i="153"/>
  <c r="J292" i="153"/>
  <c r="J291" i="153"/>
  <c r="J290" i="153"/>
  <c r="J289" i="153"/>
  <c r="J288" i="153"/>
  <c r="J287" i="153"/>
  <c r="J286" i="153"/>
  <c r="J285" i="153"/>
  <c r="J284" i="153"/>
  <c r="J283" i="153"/>
  <c r="J282" i="153"/>
  <c r="J281" i="153"/>
  <c r="J280" i="153"/>
  <c r="J279" i="153"/>
  <c r="J278" i="153"/>
  <c r="J277" i="153"/>
  <c r="J276" i="153"/>
  <c r="J275" i="153"/>
  <c r="J274" i="153"/>
  <c r="J273" i="153"/>
  <c r="J272" i="153"/>
  <c r="J271" i="153"/>
  <c r="J270" i="153"/>
  <c r="J269" i="153"/>
  <c r="J268" i="153"/>
  <c r="J267" i="153"/>
  <c r="J266" i="153"/>
  <c r="J265" i="153"/>
  <c r="J264" i="153"/>
  <c r="J263" i="153"/>
  <c r="J262" i="153"/>
  <c r="J261" i="153"/>
  <c r="J260" i="153"/>
  <c r="J259" i="153"/>
  <c r="J258" i="153"/>
  <c r="J257" i="153"/>
  <c r="J256" i="153"/>
  <c r="J255" i="153"/>
  <c r="J254" i="153"/>
  <c r="J253" i="153"/>
  <c r="J252" i="153"/>
  <c r="J251" i="153"/>
  <c r="J250" i="153"/>
  <c r="J249" i="153"/>
  <c r="J248" i="153"/>
  <c r="J247" i="153"/>
  <c r="J246" i="153"/>
  <c r="J245" i="153"/>
  <c r="J244" i="153"/>
  <c r="J243" i="153"/>
  <c r="J242" i="153"/>
  <c r="J241" i="153"/>
  <c r="J240" i="153"/>
  <c r="J239" i="153"/>
  <c r="J238" i="153"/>
  <c r="J237" i="153"/>
  <c r="J236" i="153"/>
  <c r="J235" i="153"/>
  <c r="J234" i="153"/>
  <c r="J233" i="153"/>
  <c r="J232" i="153"/>
  <c r="J231" i="153"/>
  <c r="J230" i="153"/>
  <c r="J229" i="153"/>
  <c r="J228" i="153"/>
  <c r="J227" i="153"/>
  <c r="J226" i="153"/>
  <c r="J225" i="153"/>
  <c r="J224" i="153"/>
  <c r="J223" i="153"/>
  <c r="J222" i="153"/>
  <c r="J221" i="153"/>
  <c r="J220" i="153"/>
  <c r="J219" i="153"/>
  <c r="J218" i="153"/>
  <c r="J217" i="153"/>
  <c r="J216" i="153"/>
  <c r="J215" i="153"/>
  <c r="J214" i="153"/>
  <c r="J213" i="153"/>
  <c r="J212" i="153"/>
  <c r="J211" i="153"/>
  <c r="J210" i="153"/>
  <c r="J209" i="153"/>
  <c r="J208" i="153"/>
  <c r="J207" i="153"/>
  <c r="J206" i="153"/>
  <c r="J205" i="153"/>
  <c r="J204" i="153"/>
  <c r="J203" i="153"/>
  <c r="J202" i="153"/>
  <c r="J201" i="153"/>
  <c r="J200" i="153"/>
  <c r="J199" i="153"/>
  <c r="J198" i="153"/>
  <c r="J197" i="153"/>
  <c r="J196" i="153"/>
  <c r="J195" i="153"/>
  <c r="J194" i="153"/>
  <c r="J193" i="153"/>
  <c r="J192" i="153"/>
  <c r="J191" i="153"/>
  <c r="J190" i="153"/>
  <c r="J189" i="153"/>
  <c r="J188" i="153"/>
  <c r="J187" i="153"/>
  <c r="J186" i="153"/>
  <c r="J185" i="153"/>
  <c r="J184" i="153"/>
  <c r="J183" i="153"/>
  <c r="J182" i="153"/>
  <c r="J181" i="153"/>
  <c r="J180" i="153"/>
  <c r="J179" i="153"/>
  <c r="J178" i="153"/>
  <c r="J177" i="153"/>
  <c r="J176" i="153"/>
  <c r="J175" i="153"/>
  <c r="J174" i="153"/>
  <c r="J173" i="153"/>
  <c r="J172" i="153"/>
  <c r="J171" i="153"/>
  <c r="J170" i="153"/>
  <c r="J169" i="153"/>
  <c r="J168" i="153"/>
  <c r="J167" i="153"/>
  <c r="J166" i="153"/>
  <c r="J165" i="153"/>
  <c r="J164" i="153"/>
  <c r="J163" i="153"/>
  <c r="J162" i="153"/>
  <c r="J161" i="153"/>
  <c r="J160" i="153"/>
  <c r="J159" i="153"/>
  <c r="J158" i="153"/>
  <c r="J157" i="153"/>
  <c r="J156" i="153"/>
  <c r="J155" i="153"/>
  <c r="J154" i="153"/>
  <c r="J153" i="153"/>
  <c r="J152" i="153"/>
  <c r="J151" i="153"/>
  <c r="J150" i="153"/>
  <c r="J149" i="153"/>
  <c r="J148" i="153"/>
  <c r="J147" i="153"/>
  <c r="J146" i="153"/>
  <c r="J145" i="153"/>
  <c r="J144" i="153"/>
  <c r="J143" i="153"/>
  <c r="J142" i="153"/>
  <c r="J141" i="153"/>
  <c r="J140" i="153"/>
  <c r="J139" i="153"/>
  <c r="J138" i="153"/>
  <c r="J137" i="153"/>
  <c r="J136" i="153"/>
  <c r="J135" i="153"/>
  <c r="J134" i="153"/>
  <c r="J133" i="153"/>
  <c r="J132" i="153"/>
  <c r="J131" i="153"/>
  <c r="J130" i="153"/>
  <c r="J129" i="153"/>
  <c r="J128" i="153"/>
  <c r="J127" i="153"/>
  <c r="J126" i="153"/>
  <c r="J125" i="153"/>
  <c r="J124" i="153"/>
  <c r="J123" i="153"/>
  <c r="J122" i="153"/>
  <c r="J121" i="153"/>
  <c r="J120" i="153"/>
  <c r="J119" i="153"/>
  <c r="J118" i="153"/>
  <c r="J117" i="153"/>
  <c r="J116" i="153"/>
  <c r="J115" i="153"/>
  <c r="J114" i="153"/>
  <c r="J113" i="153"/>
  <c r="J112" i="153"/>
  <c r="J111" i="153"/>
  <c r="J110" i="153"/>
  <c r="J109" i="153"/>
  <c r="J108" i="153"/>
  <c r="J107" i="153"/>
  <c r="J106" i="153"/>
  <c r="J105" i="153"/>
  <c r="J104" i="153"/>
  <c r="J103" i="153"/>
  <c r="J102" i="153"/>
  <c r="J101" i="153"/>
  <c r="J100" i="153"/>
  <c r="J99" i="153"/>
  <c r="J98" i="153"/>
  <c r="J97" i="153"/>
  <c r="J96" i="153"/>
  <c r="J95" i="153"/>
  <c r="J94" i="153"/>
  <c r="J93" i="153"/>
  <c r="J92" i="153"/>
  <c r="J91" i="153"/>
  <c r="J90" i="153"/>
  <c r="J89" i="153"/>
  <c r="J88" i="153"/>
  <c r="J87" i="153"/>
  <c r="J86" i="153"/>
  <c r="J85" i="153"/>
  <c r="J84" i="153"/>
  <c r="J83" i="153"/>
  <c r="J82" i="153"/>
  <c r="J81" i="153"/>
  <c r="J80" i="153"/>
  <c r="J79" i="153"/>
  <c r="J78" i="153"/>
  <c r="J77" i="153"/>
  <c r="J76" i="153"/>
  <c r="J75" i="153"/>
  <c r="J74" i="153"/>
  <c r="J73" i="153"/>
  <c r="J72" i="153"/>
  <c r="J71" i="153"/>
  <c r="J70" i="153"/>
  <c r="J69" i="153"/>
  <c r="J68" i="153"/>
  <c r="J67" i="153"/>
  <c r="J66" i="153"/>
  <c r="J65" i="153"/>
  <c r="J64" i="153"/>
  <c r="J63" i="153"/>
  <c r="J62" i="153"/>
  <c r="J61" i="153"/>
  <c r="J60" i="153"/>
  <c r="J59" i="153"/>
  <c r="J58" i="153"/>
  <c r="J57" i="153"/>
  <c r="J56" i="153"/>
  <c r="J55" i="153"/>
  <c r="J54" i="153"/>
  <c r="J53" i="153"/>
  <c r="J52" i="153"/>
  <c r="J51" i="153"/>
  <c r="J50" i="153"/>
  <c r="J49" i="153"/>
  <c r="J48" i="153"/>
  <c r="J47" i="153"/>
  <c r="J46" i="153"/>
  <c r="J45" i="153"/>
  <c r="J44" i="153"/>
  <c r="J43" i="153"/>
  <c r="J42" i="153"/>
  <c r="J41" i="153"/>
  <c r="J40" i="153"/>
  <c r="J39" i="153"/>
  <c r="J38" i="153"/>
  <c r="J37" i="153"/>
  <c r="J36" i="153"/>
  <c r="J35" i="153"/>
  <c r="J34" i="153"/>
  <c r="J33" i="153"/>
  <c r="J32" i="153"/>
  <c r="J31" i="153"/>
  <c r="H23" i="152"/>
  <c r="H22" i="152"/>
  <c r="H21" i="152"/>
  <c r="H20" i="152"/>
  <c r="H19" i="152"/>
  <c r="H18" i="152"/>
  <c r="H17" i="152"/>
  <c r="H16" i="152"/>
  <c r="H15" i="152"/>
  <c r="H14" i="152"/>
  <c r="H13" i="152"/>
  <c r="H12" i="152"/>
  <c r="H11" i="152"/>
  <c r="H10" i="152"/>
  <c r="H9" i="152"/>
  <c r="H8" i="152"/>
  <c r="H7" i="152"/>
  <c r="H6" i="152"/>
  <c r="H5" i="152"/>
  <c r="H4" i="152"/>
  <c r="H24" i="152" s="1"/>
  <c r="I294" i="152"/>
  <c r="J293" i="152"/>
  <c r="J292" i="152"/>
  <c r="J291" i="152"/>
  <c r="J290" i="152"/>
  <c r="J289" i="152"/>
  <c r="J288" i="152"/>
  <c r="J287" i="152"/>
  <c r="J286" i="152"/>
  <c r="J285" i="152"/>
  <c r="J284" i="152"/>
  <c r="J283" i="152"/>
  <c r="J282" i="152"/>
  <c r="J281" i="152"/>
  <c r="J280" i="152"/>
  <c r="J279" i="152"/>
  <c r="J278" i="152"/>
  <c r="J277" i="152"/>
  <c r="J276" i="152"/>
  <c r="J275" i="152"/>
  <c r="J274" i="152"/>
  <c r="J273" i="152"/>
  <c r="J272" i="152"/>
  <c r="J271" i="152"/>
  <c r="J270" i="152"/>
  <c r="J269" i="152"/>
  <c r="J268" i="152"/>
  <c r="J267" i="152"/>
  <c r="J266" i="152"/>
  <c r="J265" i="152"/>
  <c r="J264" i="152"/>
  <c r="J263" i="152"/>
  <c r="J262" i="152"/>
  <c r="J261" i="152"/>
  <c r="J260" i="152"/>
  <c r="J259" i="152"/>
  <c r="J258" i="152"/>
  <c r="J257" i="152"/>
  <c r="J256" i="152"/>
  <c r="J255" i="152"/>
  <c r="J254" i="152"/>
  <c r="J253" i="152"/>
  <c r="J252" i="152"/>
  <c r="J251" i="152"/>
  <c r="J250" i="152"/>
  <c r="J249" i="152"/>
  <c r="J248" i="152"/>
  <c r="J247" i="152"/>
  <c r="J246" i="152"/>
  <c r="J245" i="152"/>
  <c r="J244" i="152"/>
  <c r="J243" i="152"/>
  <c r="J242" i="152"/>
  <c r="J241" i="152"/>
  <c r="J240" i="152"/>
  <c r="J239" i="152"/>
  <c r="J238" i="152"/>
  <c r="J237" i="152"/>
  <c r="J236" i="152"/>
  <c r="J235" i="152"/>
  <c r="J234" i="152"/>
  <c r="J233" i="152"/>
  <c r="J232" i="152"/>
  <c r="J231" i="152"/>
  <c r="J230" i="152"/>
  <c r="J229" i="152"/>
  <c r="J228" i="152"/>
  <c r="J227" i="152"/>
  <c r="J226" i="152"/>
  <c r="J225" i="152"/>
  <c r="J224" i="152"/>
  <c r="J223" i="152"/>
  <c r="J222" i="152"/>
  <c r="J221" i="152"/>
  <c r="J220" i="152"/>
  <c r="J219" i="152"/>
  <c r="J218" i="152"/>
  <c r="J217" i="152"/>
  <c r="J216" i="152"/>
  <c r="J215" i="152"/>
  <c r="J214" i="152"/>
  <c r="J213" i="152"/>
  <c r="J212" i="152"/>
  <c r="J211" i="152"/>
  <c r="J210" i="152"/>
  <c r="J209" i="152"/>
  <c r="J208" i="152"/>
  <c r="J207" i="152"/>
  <c r="J206" i="152"/>
  <c r="J205" i="152"/>
  <c r="J204" i="152"/>
  <c r="J203" i="152"/>
  <c r="J202" i="152"/>
  <c r="J201" i="152"/>
  <c r="J200" i="152"/>
  <c r="J199" i="152"/>
  <c r="J198" i="152"/>
  <c r="J197" i="152"/>
  <c r="J196" i="152"/>
  <c r="J195" i="152"/>
  <c r="J194" i="152"/>
  <c r="J193" i="152"/>
  <c r="J192" i="152"/>
  <c r="J191" i="152"/>
  <c r="J190" i="152"/>
  <c r="J189" i="152"/>
  <c r="J188" i="152"/>
  <c r="J187" i="152"/>
  <c r="J186" i="152"/>
  <c r="J185" i="152"/>
  <c r="J184" i="152"/>
  <c r="J183" i="152"/>
  <c r="J182" i="152"/>
  <c r="J181" i="152"/>
  <c r="J180" i="152"/>
  <c r="J179" i="152"/>
  <c r="J178" i="152"/>
  <c r="J177" i="152"/>
  <c r="J176" i="152"/>
  <c r="J175" i="152"/>
  <c r="J174" i="152"/>
  <c r="J173" i="152"/>
  <c r="J172" i="152"/>
  <c r="J171" i="152"/>
  <c r="J170" i="152"/>
  <c r="J169" i="152"/>
  <c r="J168" i="152"/>
  <c r="J167" i="152"/>
  <c r="J166" i="152"/>
  <c r="J165" i="152"/>
  <c r="J164" i="152"/>
  <c r="J163" i="152"/>
  <c r="J162" i="152"/>
  <c r="J161" i="152"/>
  <c r="J160" i="152"/>
  <c r="J159" i="152"/>
  <c r="J158" i="152"/>
  <c r="J157" i="152"/>
  <c r="J156" i="152"/>
  <c r="J155" i="152"/>
  <c r="J154" i="152"/>
  <c r="J153" i="152"/>
  <c r="J152" i="152"/>
  <c r="J151" i="152"/>
  <c r="J150" i="152"/>
  <c r="J149" i="152"/>
  <c r="J148" i="152"/>
  <c r="J147" i="152"/>
  <c r="J146" i="152"/>
  <c r="J145" i="152"/>
  <c r="J144" i="152"/>
  <c r="J143" i="152"/>
  <c r="J142" i="152"/>
  <c r="J141" i="152"/>
  <c r="J140" i="152"/>
  <c r="J139" i="152"/>
  <c r="J138" i="152"/>
  <c r="J137" i="152"/>
  <c r="J136" i="152"/>
  <c r="J135" i="152"/>
  <c r="J134" i="152"/>
  <c r="J133" i="152"/>
  <c r="J132" i="152"/>
  <c r="J131" i="152"/>
  <c r="J130" i="152"/>
  <c r="J129" i="152"/>
  <c r="J128" i="152"/>
  <c r="J127" i="152"/>
  <c r="J126" i="152"/>
  <c r="J125" i="152"/>
  <c r="J124" i="152"/>
  <c r="J123" i="152"/>
  <c r="J122" i="152"/>
  <c r="J121" i="152"/>
  <c r="J120" i="152"/>
  <c r="J119" i="152"/>
  <c r="J118" i="152"/>
  <c r="J117" i="152"/>
  <c r="J116" i="152"/>
  <c r="J115" i="152"/>
  <c r="J114" i="152"/>
  <c r="J113" i="152"/>
  <c r="J112" i="152"/>
  <c r="J111" i="152"/>
  <c r="J110" i="152"/>
  <c r="J109" i="152"/>
  <c r="J108" i="152"/>
  <c r="J107" i="152"/>
  <c r="J106" i="152"/>
  <c r="J105" i="152"/>
  <c r="J104" i="152"/>
  <c r="J103" i="152"/>
  <c r="J102" i="152"/>
  <c r="J101" i="152"/>
  <c r="J100" i="152"/>
  <c r="J99" i="152"/>
  <c r="J98" i="152"/>
  <c r="J97" i="152"/>
  <c r="J96" i="152"/>
  <c r="J95" i="152"/>
  <c r="J94" i="152"/>
  <c r="J93" i="152"/>
  <c r="J92" i="152"/>
  <c r="J91" i="152"/>
  <c r="J90" i="152"/>
  <c r="J89" i="152"/>
  <c r="J88" i="152"/>
  <c r="J87" i="152"/>
  <c r="J86" i="152"/>
  <c r="J85" i="152"/>
  <c r="J84" i="152"/>
  <c r="J83" i="152"/>
  <c r="J82" i="152"/>
  <c r="J81" i="152"/>
  <c r="J80" i="152"/>
  <c r="J79" i="152"/>
  <c r="J78" i="152"/>
  <c r="J77" i="152"/>
  <c r="J76" i="152"/>
  <c r="J75" i="152"/>
  <c r="J74" i="152"/>
  <c r="J73" i="152"/>
  <c r="J72" i="152"/>
  <c r="J71" i="152"/>
  <c r="J70" i="152"/>
  <c r="J69" i="152"/>
  <c r="J68" i="152"/>
  <c r="J67" i="152"/>
  <c r="J66" i="152"/>
  <c r="J65" i="152"/>
  <c r="J64" i="152"/>
  <c r="J63" i="152"/>
  <c r="J62" i="152"/>
  <c r="J61" i="152"/>
  <c r="J60" i="152"/>
  <c r="J59" i="152"/>
  <c r="J58" i="152"/>
  <c r="J57" i="152"/>
  <c r="J56" i="152"/>
  <c r="J55" i="152"/>
  <c r="J54" i="152"/>
  <c r="J53" i="152"/>
  <c r="J52" i="152"/>
  <c r="J51" i="152"/>
  <c r="J50" i="152"/>
  <c r="J49" i="152"/>
  <c r="J48" i="152"/>
  <c r="J47" i="152"/>
  <c r="J46" i="152"/>
  <c r="J45" i="152"/>
  <c r="J44" i="152"/>
  <c r="J43" i="152"/>
  <c r="J42" i="152"/>
  <c r="J41" i="152"/>
  <c r="J40" i="152"/>
  <c r="J39" i="152"/>
  <c r="J38" i="152"/>
  <c r="J37" i="152"/>
  <c r="J36" i="152"/>
  <c r="J35" i="152"/>
  <c r="J34" i="152"/>
  <c r="J33" i="152"/>
  <c r="J32" i="152"/>
  <c r="J31" i="152"/>
  <c r="J30" i="152"/>
  <c r="H16" i="151"/>
  <c r="H17" i="151"/>
  <c r="H18" i="151"/>
  <c r="H19" i="151"/>
  <c r="H5" i="151"/>
  <c r="H6" i="151"/>
  <c r="H7" i="151"/>
  <c r="H8" i="151"/>
  <c r="H9" i="151"/>
  <c r="H10" i="151"/>
  <c r="H11" i="151"/>
  <c r="H12" i="151"/>
  <c r="H13" i="151"/>
  <c r="H14" i="151"/>
  <c r="H15" i="151"/>
  <c r="H20" i="151"/>
  <c r="H21" i="151"/>
  <c r="H22" i="151"/>
  <c r="H23" i="151"/>
  <c r="J30" i="151"/>
  <c r="I294" i="151"/>
  <c r="J293" i="151"/>
  <c r="J292" i="151"/>
  <c r="J291" i="151"/>
  <c r="J290" i="151"/>
  <c r="J289" i="151"/>
  <c r="J288" i="151"/>
  <c r="J287" i="151"/>
  <c r="J286" i="151"/>
  <c r="J285" i="151"/>
  <c r="J284" i="151"/>
  <c r="J283" i="151"/>
  <c r="J282" i="151"/>
  <c r="J281" i="151"/>
  <c r="J280" i="151"/>
  <c r="J279" i="151"/>
  <c r="J278" i="151"/>
  <c r="J277" i="151"/>
  <c r="J276" i="151"/>
  <c r="J275" i="151"/>
  <c r="J274" i="151"/>
  <c r="J273" i="151"/>
  <c r="J272" i="151"/>
  <c r="J271" i="151"/>
  <c r="J270" i="151"/>
  <c r="J269" i="151"/>
  <c r="J268" i="151"/>
  <c r="J267" i="151"/>
  <c r="J266" i="151"/>
  <c r="J265" i="151"/>
  <c r="J264" i="151"/>
  <c r="J263" i="151"/>
  <c r="J262" i="151"/>
  <c r="J261" i="151"/>
  <c r="J260" i="151"/>
  <c r="J259" i="151"/>
  <c r="J258" i="151"/>
  <c r="J257" i="151"/>
  <c r="J256" i="151"/>
  <c r="J255" i="151"/>
  <c r="J254" i="151"/>
  <c r="J253" i="151"/>
  <c r="J252" i="151"/>
  <c r="J251" i="151"/>
  <c r="J250" i="151"/>
  <c r="J249" i="151"/>
  <c r="J248" i="151"/>
  <c r="J247" i="151"/>
  <c r="J246" i="151"/>
  <c r="J245" i="151"/>
  <c r="J244" i="151"/>
  <c r="J243" i="151"/>
  <c r="J242" i="151"/>
  <c r="J241" i="151"/>
  <c r="J240" i="151"/>
  <c r="J239" i="151"/>
  <c r="J238" i="151"/>
  <c r="J237" i="151"/>
  <c r="J236" i="151"/>
  <c r="J235" i="151"/>
  <c r="J234" i="151"/>
  <c r="J233" i="151"/>
  <c r="J232" i="151"/>
  <c r="J231" i="151"/>
  <c r="J230" i="151"/>
  <c r="J229" i="151"/>
  <c r="J228" i="151"/>
  <c r="J227" i="151"/>
  <c r="J226" i="151"/>
  <c r="J225" i="151"/>
  <c r="J224" i="151"/>
  <c r="J223" i="151"/>
  <c r="J222" i="151"/>
  <c r="J221" i="151"/>
  <c r="J220" i="151"/>
  <c r="J219" i="151"/>
  <c r="J218" i="151"/>
  <c r="J217" i="151"/>
  <c r="J216" i="151"/>
  <c r="J215" i="151"/>
  <c r="J214" i="151"/>
  <c r="J213" i="151"/>
  <c r="J212" i="151"/>
  <c r="J211" i="151"/>
  <c r="J210" i="151"/>
  <c r="J209" i="151"/>
  <c r="J208" i="151"/>
  <c r="J207" i="151"/>
  <c r="J206" i="151"/>
  <c r="J205" i="151"/>
  <c r="J204" i="151"/>
  <c r="J203" i="151"/>
  <c r="J202" i="151"/>
  <c r="J201" i="151"/>
  <c r="J200" i="151"/>
  <c r="J199" i="151"/>
  <c r="J198" i="151"/>
  <c r="J197" i="151"/>
  <c r="J196" i="151"/>
  <c r="J195" i="151"/>
  <c r="J194" i="151"/>
  <c r="J193" i="151"/>
  <c r="J192" i="151"/>
  <c r="J191" i="151"/>
  <c r="J190" i="151"/>
  <c r="J189" i="151"/>
  <c r="J188" i="151"/>
  <c r="J187" i="151"/>
  <c r="J186" i="151"/>
  <c r="J185" i="151"/>
  <c r="J184" i="151"/>
  <c r="J183" i="151"/>
  <c r="J182" i="151"/>
  <c r="J181" i="151"/>
  <c r="J180" i="151"/>
  <c r="J179" i="151"/>
  <c r="J178" i="151"/>
  <c r="J177" i="151"/>
  <c r="J176" i="151"/>
  <c r="J175" i="151"/>
  <c r="J174" i="151"/>
  <c r="J173" i="151"/>
  <c r="J172" i="151"/>
  <c r="J171" i="151"/>
  <c r="J170" i="151"/>
  <c r="J169" i="151"/>
  <c r="J168" i="151"/>
  <c r="J167" i="151"/>
  <c r="J166" i="151"/>
  <c r="J165" i="151"/>
  <c r="J164" i="151"/>
  <c r="J163" i="151"/>
  <c r="J162" i="151"/>
  <c r="J161" i="151"/>
  <c r="J160" i="151"/>
  <c r="J159" i="151"/>
  <c r="J158" i="151"/>
  <c r="J157" i="151"/>
  <c r="J156" i="151"/>
  <c r="J155" i="151"/>
  <c r="J154" i="151"/>
  <c r="J153" i="151"/>
  <c r="J152" i="151"/>
  <c r="J151" i="151"/>
  <c r="J150" i="151"/>
  <c r="J149" i="151"/>
  <c r="J148" i="151"/>
  <c r="J147" i="151"/>
  <c r="J146" i="151"/>
  <c r="J145" i="151"/>
  <c r="J144" i="151"/>
  <c r="J143" i="151"/>
  <c r="J142" i="151"/>
  <c r="J141" i="151"/>
  <c r="J140" i="151"/>
  <c r="J139" i="151"/>
  <c r="J138" i="151"/>
  <c r="J137" i="151"/>
  <c r="J136" i="151"/>
  <c r="J135" i="151"/>
  <c r="J134" i="151"/>
  <c r="J133" i="151"/>
  <c r="J132" i="151"/>
  <c r="J131" i="151"/>
  <c r="J130" i="151"/>
  <c r="J129" i="151"/>
  <c r="J128" i="151"/>
  <c r="J127" i="151"/>
  <c r="J126" i="151"/>
  <c r="J125" i="151"/>
  <c r="J124" i="151"/>
  <c r="J123" i="151"/>
  <c r="J122" i="151"/>
  <c r="J121" i="151"/>
  <c r="J120" i="151"/>
  <c r="J119" i="151"/>
  <c r="J118" i="151"/>
  <c r="J117" i="151"/>
  <c r="J116" i="151"/>
  <c r="J115" i="151"/>
  <c r="J114" i="151"/>
  <c r="J113" i="151"/>
  <c r="J112" i="151"/>
  <c r="J111" i="151"/>
  <c r="J110" i="151"/>
  <c r="J109" i="151"/>
  <c r="J108" i="151"/>
  <c r="J107" i="151"/>
  <c r="J106" i="151"/>
  <c r="J105" i="151"/>
  <c r="J104" i="151"/>
  <c r="J103" i="151"/>
  <c r="J102" i="151"/>
  <c r="J101" i="151"/>
  <c r="J100" i="151"/>
  <c r="J99" i="151"/>
  <c r="J98" i="151"/>
  <c r="J97" i="151"/>
  <c r="J96" i="151"/>
  <c r="J95" i="151"/>
  <c r="J94" i="151"/>
  <c r="J93" i="151"/>
  <c r="J92" i="151"/>
  <c r="J91" i="151"/>
  <c r="J90" i="151"/>
  <c r="J89" i="151"/>
  <c r="J88" i="151"/>
  <c r="J87" i="151"/>
  <c r="J86" i="151"/>
  <c r="J85" i="151"/>
  <c r="J84" i="151"/>
  <c r="J83" i="151"/>
  <c r="J82" i="151"/>
  <c r="J81" i="151"/>
  <c r="J80" i="151"/>
  <c r="J79" i="151"/>
  <c r="J78" i="151"/>
  <c r="J77" i="151"/>
  <c r="J76" i="151"/>
  <c r="J75" i="151"/>
  <c r="J74" i="151"/>
  <c r="J73" i="151"/>
  <c r="J72" i="151"/>
  <c r="J71" i="151"/>
  <c r="J70" i="151"/>
  <c r="J69" i="151"/>
  <c r="J68" i="151"/>
  <c r="J67" i="151"/>
  <c r="J66" i="151"/>
  <c r="J65" i="151"/>
  <c r="J64" i="151"/>
  <c r="J63" i="151"/>
  <c r="J62" i="151"/>
  <c r="J61" i="151"/>
  <c r="J60" i="151"/>
  <c r="J59" i="151"/>
  <c r="J58" i="151"/>
  <c r="J57" i="151"/>
  <c r="J56" i="151"/>
  <c r="J55" i="151"/>
  <c r="J54" i="151"/>
  <c r="J53" i="151"/>
  <c r="J52" i="151"/>
  <c r="J51" i="151"/>
  <c r="J50" i="151"/>
  <c r="J49" i="151"/>
  <c r="J48" i="151"/>
  <c r="J47" i="151"/>
  <c r="J46" i="151"/>
  <c r="J45" i="151"/>
  <c r="J44" i="151"/>
  <c r="J43" i="151"/>
  <c r="J42" i="151"/>
  <c r="J41" i="151"/>
  <c r="J40" i="151"/>
  <c r="J39" i="151"/>
  <c r="J38" i="151"/>
  <c r="J37" i="151"/>
  <c r="J36" i="151"/>
  <c r="J35" i="151"/>
  <c r="J34" i="151"/>
  <c r="J33" i="151"/>
  <c r="J32" i="151"/>
  <c r="J31" i="151"/>
  <c r="H4" i="151"/>
  <c r="J294" i="152" l="1"/>
  <c r="J295" i="153"/>
  <c r="H24" i="151"/>
  <c r="J294" i="15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AD19-0061</author>
  </authors>
  <commentList>
    <comment ref="H22" authorId="0" shapeId="0" xr:uid="{00000000-0006-0000-0100-000001000000}">
      <text>
        <r>
          <rPr>
            <sz val="12"/>
            <color indexed="81"/>
            <rFont val="MS P ゴシック"/>
            <family val="3"/>
            <charset val="128"/>
          </rPr>
          <t xml:space="preserve">行が不足する場合は、行を追加すること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AD19-0061</author>
  </authors>
  <commentList>
    <comment ref="H22" authorId="0" shapeId="0" xr:uid="{00000000-0006-0000-0200-000001000000}">
      <text>
        <r>
          <rPr>
            <sz val="12"/>
            <color indexed="81"/>
            <rFont val="MS P ゴシック"/>
            <family val="3"/>
            <charset val="128"/>
          </rPr>
          <t xml:space="preserve">行が不足する場合は、行を追加すること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AD19-0061</author>
  </authors>
  <commentList>
    <comment ref="H22" authorId="0" shapeId="0" xr:uid="{00000000-0006-0000-0300-000001000000}">
      <text>
        <r>
          <rPr>
            <sz val="12"/>
            <color indexed="81"/>
            <rFont val="MS P ゴシック"/>
            <family val="3"/>
            <charset val="128"/>
          </rPr>
          <t xml:space="preserve">行が不足する場合は、行を追加すること
</t>
        </r>
      </text>
    </comment>
  </commentList>
</comments>
</file>

<file path=xl/sharedStrings.xml><?xml version="1.0" encoding="utf-8"?>
<sst xmlns="http://schemas.openxmlformats.org/spreadsheetml/2006/main" count="1455" uniqueCount="166">
  <si>
    <t>種　別</t>
    <rPh sb="0" eb="1">
      <t>シュ</t>
    </rPh>
    <rPh sb="2" eb="3">
      <t>ベツ</t>
    </rPh>
    <phoneticPr fontId="4"/>
  </si>
  <si>
    <t>区　分</t>
    <rPh sb="0" eb="1">
      <t>ク</t>
    </rPh>
    <rPh sb="2" eb="3">
      <t>ブン</t>
    </rPh>
    <phoneticPr fontId="4"/>
  </si>
  <si>
    <t>放課後等デイサービス</t>
    <rPh sb="0" eb="3">
      <t>ホウカゴ</t>
    </rPh>
    <rPh sb="3" eb="4">
      <t>トウ</t>
    </rPh>
    <phoneticPr fontId="4"/>
  </si>
  <si>
    <t>（１）区分１の場合　</t>
    <rPh sb="7" eb="9">
      <t>バアイ</t>
    </rPh>
    <phoneticPr fontId="4"/>
  </si>
  <si>
    <t>（一）利用定員が１０人以下の場合</t>
    <rPh sb="3" eb="5">
      <t>リヨウ</t>
    </rPh>
    <rPh sb="5" eb="7">
      <t>テイイン</t>
    </rPh>
    <rPh sb="14" eb="16">
      <t>バアイ</t>
    </rPh>
    <phoneticPr fontId="4"/>
  </si>
  <si>
    <t>（二）利用定員が１１人以上２０人以下の場合</t>
    <rPh sb="3" eb="5">
      <t>リヨウ</t>
    </rPh>
    <rPh sb="5" eb="7">
      <t>テイイン</t>
    </rPh>
    <rPh sb="19" eb="21">
      <t>バアイ</t>
    </rPh>
    <phoneticPr fontId="4"/>
  </si>
  <si>
    <t>（三）利用定員が２１人以上の場合</t>
    <rPh sb="3" eb="5">
      <t>リヨウ</t>
    </rPh>
    <rPh sb="5" eb="7">
      <t>テイイン</t>
    </rPh>
    <rPh sb="14" eb="16">
      <t>バアイ</t>
    </rPh>
    <phoneticPr fontId="4"/>
  </si>
  <si>
    <t xml:space="preserve">（２）区分２の場合
</t>
    <rPh sb="7" eb="9">
      <t>バアイ</t>
    </rPh>
    <phoneticPr fontId="4"/>
  </si>
  <si>
    <t>重症心身障害児の場合</t>
    <rPh sb="8" eb="10">
      <t>バアイ</t>
    </rPh>
    <phoneticPr fontId="4"/>
  </si>
  <si>
    <t>（一）利用定員が５人の場合</t>
    <rPh sb="3" eb="5">
      <t>リヨウ</t>
    </rPh>
    <rPh sb="11" eb="13">
      <t>バアイ</t>
    </rPh>
    <phoneticPr fontId="4"/>
  </si>
  <si>
    <t>（二）利用定員が６人の場合</t>
    <rPh sb="3" eb="5">
      <t>リヨウ</t>
    </rPh>
    <rPh sb="11" eb="13">
      <t>バアイ</t>
    </rPh>
    <phoneticPr fontId="4"/>
  </si>
  <si>
    <t>（三）利用定員が７人の場合</t>
    <rPh sb="3" eb="5">
      <t>リヨウ</t>
    </rPh>
    <rPh sb="11" eb="13">
      <t>バアイ</t>
    </rPh>
    <phoneticPr fontId="4"/>
  </si>
  <si>
    <t>（四）利用定員が８人の場合</t>
    <rPh sb="3" eb="5">
      <t>リヨウ</t>
    </rPh>
    <rPh sb="11" eb="13">
      <t>バアイ</t>
    </rPh>
    <phoneticPr fontId="4"/>
  </si>
  <si>
    <t>（五）利用定員が９人の場合</t>
    <rPh sb="3" eb="5">
      <t>リヨウ</t>
    </rPh>
    <rPh sb="11" eb="13">
      <t>バアイ</t>
    </rPh>
    <phoneticPr fontId="4"/>
  </si>
  <si>
    <t>（六）利用定員が１０人の場合</t>
    <rPh sb="3" eb="5">
      <t>リヨウ</t>
    </rPh>
    <rPh sb="12" eb="14">
      <t>バアイ</t>
    </rPh>
    <phoneticPr fontId="4"/>
  </si>
  <si>
    <t>（七）利用定員が１１人以上の場合</t>
    <rPh sb="3" eb="5">
      <t>リヨウ</t>
    </rPh>
    <rPh sb="14" eb="16">
      <t>バアイ</t>
    </rPh>
    <phoneticPr fontId="4"/>
  </si>
  <si>
    <t>共生型放課後等デイサービスの場合</t>
    <rPh sb="14" eb="16">
      <t>バアイ</t>
    </rPh>
    <phoneticPr fontId="4"/>
  </si>
  <si>
    <t>基準該当放課後等デイサービスの場合　※注２</t>
    <rPh sb="15" eb="17">
      <t>バアイ</t>
    </rPh>
    <phoneticPr fontId="4"/>
  </si>
  <si>
    <t>（１）基準該当放課後等デイサービス（Ⅰ）の場合　</t>
    <rPh sb="21" eb="23">
      <t>バアイ</t>
    </rPh>
    <phoneticPr fontId="4"/>
  </si>
  <si>
    <t>（２）基準該当放課後等デイサービス（Ⅱ）の場合　</t>
    <rPh sb="21" eb="23">
      <t>バアイ</t>
    </rPh>
    <phoneticPr fontId="4"/>
  </si>
  <si>
    <t>（１）区分１の場合</t>
    <rPh sb="7" eb="9">
      <t>バアイ</t>
    </rPh>
    <phoneticPr fontId="4"/>
  </si>
  <si>
    <t>（一）利用定員が１０人以下の場合</t>
    <rPh sb="3" eb="5">
      <t>リヨウ</t>
    </rPh>
    <rPh sb="14" eb="16">
      <t>バアイ</t>
    </rPh>
    <phoneticPr fontId="4"/>
  </si>
  <si>
    <t>（二）利用定員が１１人以上２０人以下の場合</t>
    <rPh sb="3" eb="5">
      <t>リヨウ</t>
    </rPh>
    <rPh sb="19" eb="21">
      <t>バアイ</t>
    </rPh>
    <phoneticPr fontId="4"/>
  </si>
  <si>
    <t>（三）利用定員が２１人以上の場合</t>
    <rPh sb="3" eb="5">
      <t>リヨウ</t>
    </rPh>
    <rPh sb="14" eb="16">
      <t>バアイ</t>
    </rPh>
    <phoneticPr fontId="4"/>
  </si>
  <si>
    <t>（２）区分２の場合</t>
    <rPh sb="7" eb="9">
      <t>バアイ</t>
    </rPh>
    <phoneticPr fontId="4"/>
  </si>
  <si>
    <t>基準該当放課後等デイサービスの場合</t>
    <rPh sb="15" eb="17">
      <t>バアイ</t>
    </rPh>
    <phoneticPr fontId="4"/>
  </si>
  <si>
    <t>（１）基準該当放課後等デイサービス（Ⅰ）の場合</t>
    <rPh sb="21" eb="23">
      <t>バアイ</t>
    </rPh>
    <phoneticPr fontId="4"/>
  </si>
  <si>
    <t>児童発達支援管理責任者の員数が基準に満たない場合（児童発達支援管理責任者欠如減算適用の場合）</t>
    <rPh sb="25" eb="27">
      <t>ジドウ</t>
    </rPh>
    <rPh sb="27" eb="29">
      <t>ハッタツ</t>
    </rPh>
    <rPh sb="29" eb="31">
      <t>シエン</t>
    </rPh>
    <rPh sb="31" eb="33">
      <t>カンリ</t>
    </rPh>
    <rPh sb="33" eb="35">
      <t>セキニン</t>
    </rPh>
    <rPh sb="35" eb="36">
      <t>シャ</t>
    </rPh>
    <rPh sb="36" eb="38">
      <t>ケツジョ</t>
    </rPh>
    <rPh sb="38" eb="40">
      <t>ゲンサン</t>
    </rPh>
    <rPh sb="40" eb="42">
      <t>テキヨウ</t>
    </rPh>
    <rPh sb="43" eb="45">
      <t>バアイ</t>
    </rPh>
    <phoneticPr fontId="4"/>
  </si>
  <si>
    <t>児童指導員等の有資格者を配置している場合（児童指導員等配置加算適用の場合）</t>
    <rPh sb="0" eb="2">
      <t>ジドウ</t>
    </rPh>
    <rPh sb="2" eb="5">
      <t>シドウイン</t>
    </rPh>
    <rPh sb="5" eb="6">
      <t>トウ</t>
    </rPh>
    <rPh sb="21" eb="23">
      <t>ジドウ</t>
    </rPh>
    <rPh sb="23" eb="26">
      <t>シドウイン</t>
    </rPh>
    <rPh sb="26" eb="27">
      <t>トウ</t>
    </rPh>
    <rPh sb="27" eb="29">
      <t>ハイチ</t>
    </rPh>
    <rPh sb="29" eb="31">
      <t>カサン</t>
    </rPh>
    <rPh sb="31" eb="33">
      <t>テキヨウ</t>
    </rPh>
    <rPh sb="34" eb="36">
      <t>バアイ</t>
    </rPh>
    <phoneticPr fontId="4"/>
  </si>
  <si>
    <t>開所時間が４時間未満の場合（開所時間減算適用の場合）</t>
    <rPh sb="0" eb="2">
      <t>カイショ</t>
    </rPh>
    <rPh sb="2" eb="4">
      <t>ジカン</t>
    </rPh>
    <rPh sb="6" eb="8">
      <t>ジカン</t>
    </rPh>
    <rPh sb="8" eb="10">
      <t>ミマン</t>
    </rPh>
    <rPh sb="11" eb="13">
      <t>バアイ</t>
    </rPh>
    <rPh sb="20" eb="22">
      <t>テキヨウ</t>
    </rPh>
    <rPh sb="23" eb="25">
      <t>バアイ</t>
    </rPh>
    <phoneticPr fontId="4"/>
  </si>
  <si>
    <t>児童発達支援管理責任者の員数が基準に満たない場合（児童発達支援管理責任者欠如減算適用の場合）</t>
    <phoneticPr fontId="4"/>
  </si>
  <si>
    <t>児童指導員等の有資格者を配置している場合（児童指導員等配置加算適用の場合）</t>
    <phoneticPr fontId="4"/>
  </si>
  <si>
    <t>開所時間が４時間以上６時間未満の場合（開所時間減算適用の場合）</t>
    <rPh sb="0" eb="2">
      <t>カイショ</t>
    </rPh>
    <rPh sb="2" eb="4">
      <t>ジカン</t>
    </rPh>
    <rPh sb="16" eb="18">
      <t>バアイ</t>
    </rPh>
    <rPh sb="25" eb="27">
      <t>テキヨウ</t>
    </rPh>
    <rPh sb="28" eb="30">
      <t>バアイ</t>
    </rPh>
    <phoneticPr fontId="4"/>
  </si>
  <si>
    <t>児童発達支援</t>
    <rPh sb="0" eb="2">
      <t>ジドウ</t>
    </rPh>
    <rPh sb="2" eb="4">
      <t>ハッタツ</t>
    </rPh>
    <rPh sb="4" eb="6">
      <t>シエン</t>
    </rPh>
    <phoneticPr fontId="4"/>
  </si>
  <si>
    <t>児童発達支援センターで行う場合</t>
    <phoneticPr fontId="4"/>
  </si>
  <si>
    <t>（一）利用定員が３０人以下の場合</t>
    <rPh sb="1" eb="2">
      <t>１</t>
    </rPh>
    <rPh sb="3" eb="5">
      <t>リヨウ</t>
    </rPh>
    <rPh sb="14" eb="16">
      <t>バアイ</t>
    </rPh>
    <phoneticPr fontId="4"/>
  </si>
  <si>
    <t>（二）利用定員が３１人以上４０人以下の場合</t>
    <rPh sb="1" eb="2">
      <t>２</t>
    </rPh>
    <rPh sb="3" eb="5">
      <t>リヨウ</t>
    </rPh>
    <rPh sb="19" eb="21">
      <t>バアイ</t>
    </rPh>
    <phoneticPr fontId="4"/>
  </si>
  <si>
    <t>（三）利用定員が４１人以上５０人以下の場合</t>
    <rPh sb="1" eb="2">
      <t>３</t>
    </rPh>
    <rPh sb="3" eb="5">
      <t>リヨウ</t>
    </rPh>
    <rPh sb="19" eb="21">
      <t>バアイ</t>
    </rPh>
    <phoneticPr fontId="4"/>
  </si>
  <si>
    <t>（四）利用定員が５１人以上６０人以下の場合</t>
    <rPh sb="1" eb="2">
      <t>４</t>
    </rPh>
    <rPh sb="3" eb="5">
      <t>リヨウ</t>
    </rPh>
    <rPh sb="19" eb="21">
      <t>バアイ</t>
    </rPh>
    <phoneticPr fontId="4"/>
  </si>
  <si>
    <t>（五）利用定員が６１人以上７０人以下の場合</t>
    <rPh sb="1" eb="2">
      <t>５</t>
    </rPh>
    <rPh sb="3" eb="5">
      <t>リヨウ</t>
    </rPh>
    <rPh sb="19" eb="21">
      <t>バアイ</t>
    </rPh>
    <phoneticPr fontId="4"/>
  </si>
  <si>
    <t>（六）利用定員が７１人以上８０人以下の場合</t>
    <rPh sb="1" eb="2">
      <t>６</t>
    </rPh>
    <rPh sb="3" eb="5">
      <t>リヨウ</t>
    </rPh>
    <rPh sb="19" eb="21">
      <t>バアイ</t>
    </rPh>
    <phoneticPr fontId="4"/>
  </si>
  <si>
    <t>（七）利用定員が８１人以上の場合</t>
    <rPh sb="1" eb="2">
      <t>７</t>
    </rPh>
    <rPh sb="3" eb="5">
      <t>リヨウ</t>
    </rPh>
    <rPh sb="14" eb="16">
      <t>バアイ</t>
    </rPh>
    <phoneticPr fontId="4"/>
  </si>
  <si>
    <t>難聴児の場合</t>
    <phoneticPr fontId="4"/>
  </si>
  <si>
    <t>（一）利用定員が２０人以下の場合</t>
    <rPh sb="1" eb="2">
      <t>１</t>
    </rPh>
    <rPh sb="3" eb="5">
      <t>リヨウ</t>
    </rPh>
    <rPh sb="14" eb="16">
      <t>バアイ</t>
    </rPh>
    <phoneticPr fontId="4"/>
  </si>
  <si>
    <t>（二）利用定員が２１人以上３０人以下の場合</t>
    <rPh sb="1" eb="2">
      <t>２</t>
    </rPh>
    <rPh sb="3" eb="5">
      <t>リヨウ</t>
    </rPh>
    <phoneticPr fontId="4"/>
  </si>
  <si>
    <t>（三）利用定員が３１人以上４０人以下の場合</t>
    <rPh sb="1" eb="2">
      <t>３</t>
    </rPh>
    <rPh sb="3" eb="5">
      <t>リヨウ</t>
    </rPh>
    <phoneticPr fontId="4"/>
  </si>
  <si>
    <t>（四）利用定員が４１人以上の場合</t>
    <rPh sb="1" eb="2">
      <t>４</t>
    </rPh>
    <rPh sb="3" eb="5">
      <t>リヨウ</t>
    </rPh>
    <phoneticPr fontId="4"/>
  </si>
  <si>
    <t>重症心身障害児の場合</t>
    <phoneticPr fontId="4"/>
  </si>
  <si>
    <t>（一）利用定員が１５人以下の場合</t>
    <rPh sb="1" eb="2">
      <t>１</t>
    </rPh>
    <rPh sb="3" eb="5">
      <t>リヨウ</t>
    </rPh>
    <phoneticPr fontId="4"/>
  </si>
  <si>
    <t>（二）利用定員が１６人以上２０人以下の場合</t>
    <rPh sb="1" eb="2">
      <t>２</t>
    </rPh>
    <rPh sb="3" eb="5">
      <t>リヨウ</t>
    </rPh>
    <phoneticPr fontId="4"/>
  </si>
  <si>
    <t>（三）利用定員が２１人以上の場合</t>
    <rPh sb="1" eb="2">
      <t>３</t>
    </rPh>
    <rPh sb="3" eb="5">
      <t>リヨウ</t>
    </rPh>
    <phoneticPr fontId="4"/>
  </si>
  <si>
    <t>児童発達支援センター以外で行う場合</t>
    <phoneticPr fontId="4"/>
  </si>
  <si>
    <t>主に未就学児の場合</t>
    <rPh sb="7" eb="9">
      <t>バアイ</t>
    </rPh>
    <phoneticPr fontId="4"/>
  </si>
  <si>
    <t>（三）利用定員が２１人以上の場合</t>
    <rPh sb="3" eb="5">
      <t>リヨウ</t>
    </rPh>
    <phoneticPr fontId="4"/>
  </si>
  <si>
    <t>上記以外の場合</t>
    <rPh sb="5" eb="7">
      <t>バアイ</t>
    </rPh>
    <phoneticPr fontId="4"/>
  </si>
  <si>
    <t>（一）利用定員が５人の場合</t>
    <rPh sb="1" eb="2">
      <t>１</t>
    </rPh>
    <rPh sb="3" eb="5">
      <t>リヨウ</t>
    </rPh>
    <rPh sb="11" eb="13">
      <t>バアイ</t>
    </rPh>
    <phoneticPr fontId="4"/>
  </si>
  <si>
    <t>（二）利用定員が６人の場合</t>
    <rPh sb="1" eb="2">
      <t>２</t>
    </rPh>
    <rPh sb="3" eb="5">
      <t>リヨウ</t>
    </rPh>
    <phoneticPr fontId="4"/>
  </si>
  <si>
    <t>（三）利用定員が７人の場合</t>
    <rPh sb="1" eb="2">
      <t>３</t>
    </rPh>
    <rPh sb="3" eb="5">
      <t>リヨウ</t>
    </rPh>
    <phoneticPr fontId="4"/>
  </si>
  <si>
    <t>（四）利用定員が８人の場合</t>
    <rPh sb="1" eb="2">
      <t>４</t>
    </rPh>
    <rPh sb="3" eb="5">
      <t>リヨウ</t>
    </rPh>
    <phoneticPr fontId="4"/>
  </si>
  <si>
    <t>（五）利用定員が９人の場合</t>
    <rPh sb="1" eb="2">
      <t>５</t>
    </rPh>
    <rPh sb="3" eb="5">
      <t>リヨウ</t>
    </rPh>
    <phoneticPr fontId="4"/>
  </si>
  <si>
    <t>（六）利用定員が１０人の場合</t>
    <rPh sb="1" eb="2">
      <t>６</t>
    </rPh>
    <rPh sb="3" eb="5">
      <t>リヨウ</t>
    </rPh>
    <phoneticPr fontId="4"/>
  </si>
  <si>
    <t>（七）利用定員が１１人以上の場合</t>
    <rPh sb="1" eb="2">
      <t>７</t>
    </rPh>
    <rPh sb="3" eb="5">
      <t>リヨウ</t>
    </rPh>
    <phoneticPr fontId="4"/>
  </si>
  <si>
    <t>共生型児童発達支援の場合</t>
    <rPh sb="10" eb="12">
      <t>バアイ</t>
    </rPh>
    <phoneticPr fontId="4"/>
  </si>
  <si>
    <t>基準該当児童発達支援の場合
※注３</t>
    <rPh sb="11" eb="13">
      <t>バアイ</t>
    </rPh>
    <rPh sb="15" eb="16">
      <t>チュウ</t>
    </rPh>
    <phoneticPr fontId="4"/>
  </si>
  <si>
    <t>（１）基準該当児童発達支援（Ⅰ）の場合</t>
    <rPh sb="17" eb="19">
      <t>バアイ</t>
    </rPh>
    <phoneticPr fontId="4"/>
  </si>
  <si>
    <t>（２）基準該当児童発達支援（Ⅱ）の場合</t>
    <rPh sb="17" eb="19">
      <t>バアイ</t>
    </rPh>
    <phoneticPr fontId="4"/>
  </si>
  <si>
    <t>（一）利用定員が１０人以下の場合</t>
    <rPh sb="3" eb="5">
      <t>リヨウ</t>
    </rPh>
    <phoneticPr fontId="4"/>
  </si>
  <si>
    <t>（二）利用定員が１１人以上２０人以下の場合</t>
    <rPh sb="3" eb="5">
      <t>リヨウ</t>
    </rPh>
    <phoneticPr fontId="4"/>
  </si>
  <si>
    <t>開所時間が４時間未満の場合（開所時間減算適用の場合）</t>
    <rPh sb="0" eb="2">
      <t>カイショ</t>
    </rPh>
    <rPh sb="2" eb="4">
      <t>ジカン</t>
    </rPh>
    <rPh sb="6" eb="8">
      <t>ジカン</t>
    </rPh>
    <rPh sb="8" eb="10">
      <t>ミマン</t>
    </rPh>
    <rPh sb="11" eb="13">
      <t>バアイ</t>
    </rPh>
    <rPh sb="14" eb="16">
      <t>カイショ</t>
    </rPh>
    <rPh sb="16" eb="18">
      <t>ジカン</t>
    </rPh>
    <rPh sb="18" eb="20">
      <t>ゲンサン</t>
    </rPh>
    <rPh sb="20" eb="22">
      <t>テキヨウ</t>
    </rPh>
    <rPh sb="23" eb="25">
      <t>バアイ</t>
    </rPh>
    <phoneticPr fontId="4"/>
  </si>
  <si>
    <t>（１）主に未就学児の場合</t>
    <rPh sb="10" eb="12">
      <t>バアイ</t>
    </rPh>
    <phoneticPr fontId="4"/>
  </si>
  <si>
    <t>（２）上記以外の場合</t>
    <rPh sb="8" eb="10">
      <t>バアイ</t>
    </rPh>
    <phoneticPr fontId="4"/>
  </si>
  <si>
    <t>開所時間が４時間以上６時間未満の場合（開所時間減算適用の場合）</t>
    <rPh sb="0" eb="2">
      <t>カイショ</t>
    </rPh>
    <rPh sb="2" eb="4">
      <t>ジカン</t>
    </rPh>
    <rPh sb="6" eb="10">
      <t>ジカンイジョウ</t>
    </rPh>
    <rPh sb="11" eb="13">
      <t>ジカン</t>
    </rPh>
    <rPh sb="13" eb="15">
      <t>ミマン</t>
    </rPh>
    <rPh sb="16" eb="18">
      <t>バアイ</t>
    </rPh>
    <rPh sb="19" eb="21">
      <t>カイショ</t>
    </rPh>
    <rPh sb="21" eb="23">
      <t>ジカン</t>
    </rPh>
    <rPh sb="23" eb="25">
      <t>ゲンサン</t>
    </rPh>
    <rPh sb="25" eb="27">
      <t>テキヨウ</t>
    </rPh>
    <rPh sb="28" eb="30">
      <t>バアイ</t>
    </rPh>
    <phoneticPr fontId="4"/>
  </si>
  <si>
    <t>医療型児童発達支援</t>
    <rPh sb="0" eb="2">
      <t>イリョウ</t>
    </rPh>
    <rPh sb="2" eb="3">
      <t>ガタ</t>
    </rPh>
    <rPh sb="3" eb="5">
      <t>ジドウ</t>
    </rPh>
    <rPh sb="5" eb="7">
      <t>ハッタツ</t>
    </rPh>
    <rPh sb="7" eb="9">
      <t>シエン</t>
    </rPh>
    <phoneticPr fontId="4"/>
  </si>
  <si>
    <t>医療型児童発達支援センターで行う場合</t>
  </si>
  <si>
    <t>肢体不自由児の場合</t>
    <phoneticPr fontId="4"/>
  </si>
  <si>
    <t>指定発達支援医療機関で行う場合</t>
  </si>
  <si>
    <t>基準額（円）</t>
    <rPh sb="0" eb="2">
      <t>キジュン</t>
    </rPh>
    <rPh sb="2" eb="3">
      <t>ガク</t>
    </rPh>
    <rPh sb="4" eb="5">
      <t>エン</t>
    </rPh>
    <phoneticPr fontId="4"/>
  </si>
  <si>
    <t>サービス項目コード</t>
  </si>
  <si>
    <t>C337</t>
  </si>
  <si>
    <t>C481</t>
  </si>
  <si>
    <t>C625</t>
  </si>
  <si>
    <t>C781</t>
  </si>
  <si>
    <t>E577</t>
  </si>
  <si>
    <t>E721</t>
  </si>
  <si>
    <t>E865</t>
  </si>
  <si>
    <t>F010</t>
  </si>
  <si>
    <t>F154</t>
  </si>
  <si>
    <t>F298</t>
  </si>
  <si>
    <t>F454</t>
  </si>
  <si>
    <t>C373</t>
  </si>
  <si>
    <t>C517</t>
  </si>
  <si>
    <t>C661</t>
  </si>
  <si>
    <t>E613</t>
  </si>
  <si>
    <t>E757</t>
  </si>
  <si>
    <t>E901</t>
  </si>
  <si>
    <t>F046</t>
  </si>
  <si>
    <t>F190</t>
  </si>
  <si>
    <t>F334</t>
  </si>
  <si>
    <t>C339</t>
  </si>
  <si>
    <t>C483</t>
  </si>
  <si>
    <t>C627</t>
  </si>
  <si>
    <t>C783</t>
  </si>
  <si>
    <t>E579</t>
  </si>
  <si>
    <t>E723</t>
  </si>
  <si>
    <t>E867</t>
  </si>
  <si>
    <t>F012</t>
  </si>
  <si>
    <t>F156</t>
  </si>
  <si>
    <t>F300</t>
  </si>
  <si>
    <t>F456</t>
  </si>
  <si>
    <t>C375</t>
  </si>
  <si>
    <t>C519</t>
  </si>
  <si>
    <t>C663</t>
  </si>
  <si>
    <t>E615</t>
  </si>
  <si>
    <t>E759</t>
  </si>
  <si>
    <t>E903</t>
  </si>
  <si>
    <t>F048</t>
  </si>
  <si>
    <t>F192</t>
  </si>
  <si>
    <t>F336</t>
  </si>
  <si>
    <t>C341</t>
  </si>
  <si>
    <t>C485</t>
  </si>
  <si>
    <t>C629</t>
  </si>
  <si>
    <t>C785</t>
  </si>
  <si>
    <t>E581</t>
  </si>
  <si>
    <t>E725</t>
  </si>
  <si>
    <t>E869</t>
  </si>
  <si>
    <t>F014</t>
  </si>
  <si>
    <t>F158</t>
  </si>
  <si>
    <t>F302</t>
  </si>
  <si>
    <t>F458</t>
  </si>
  <si>
    <t>C377</t>
  </si>
  <si>
    <t>C521</t>
  </si>
  <si>
    <t>C665</t>
  </si>
  <si>
    <t>E617</t>
  </si>
  <si>
    <t>E761</t>
  </si>
  <si>
    <t>E905</t>
  </si>
  <si>
    <t>F050</t>
  </si>
  <si>
    <t>F194</t>
  </si>
  <si>
    <t>F338</t>
  </si>
  <si>
    <t>開所時間減算適用外の場合</t>
    <rPh sb="8" eb="9">
      <t>ガイ</t>
    </rPh>
    <phoneticPr fontId="4"/>
  </si>
  <si>
    <t>障害児（重症心身障害児を除く。）の場合
※注１</t>
    <rPh sb="21" eb="22">
      <t>チュウ</t>
    </rPh>
    <phoneticPr fontId="4"/>
  </si>
  <si>
    <t>配置すべき従業者（児童発達支援管理責任者を除く。）の員数が基準に満たない場合（サービス提供職員欠如減算適用の場合）</t>
    <rPh sb="43" eb="45">
      <t>テイキョウ</t>
    </rPh>
    <rPh sb="45" eb="47">
      <t>ショクイン</t>
    </rPh>
    <rPh sb="47" eb="49">
      <t>ケツジョ</t>
    </rPh>
    <rPh sb="49" eb="51">
      <t>ゲンサン</t>
    </rPh>
    <rPh sb="51" eb="53">
      <t>テキヨウ</t>
    </rPh>
    <rPh sb="54" eb="56">
      <t>バアイ</t>
    </rPh>
    <phoneticPr fontId="4"/>
  </si>
  <si>
    <t>障害児（重症心身障害児を除く。）の場合</t>
    <rPh sb="17" eb="19">
      <t>バアイ</t>
    </rPh>
    <phoneticPr fontId="4"/>
  </si>
  <si>
    <t>配置すべき従業者（児童発達支援管理責任者を除く。）の員数が基準に満たない場合（サービス提供職員欠如減算適用の場合）</t>
    <phoneticPr fontId="4"/>
  </si>
  <si>
    <t>障害児（難聴児及び重症心身障害児を除く。）の場合</t>
    <rPh sb="7" eb="8">
      <t>オヨ</t>
    </rPh>
    <phoneticPr fontId="4"/>
  </si>
  <si>
    <t>障害児（重症心身障害児を除く。）の場合</t>
    <phoneticPr fontId="4"/>
  </si>
  <si>
    <t xml:space="preserve">
注１：放課後等デイサービスにおける「障害児（重度心身障害児を除く。）の場合」は、「厚生労働大臣が定める施設基準を定める件（平成24年厚生労
　　　働省告示第269号。以下「平24厚労告269」という。）に規定する人員基準、障害児の障害種別及び利用定員に応じ、次のとおり区分１と区分２に
　　　区分する。
　　・「（１）区分１の場合」は、次の①及び②又は③を満たすものをいう。
　　　　①岐阜市指定通所支援の事業等の人員、設備及び運営に関する基準等を定める条例（令和元年６月28日条例第３号。以下「岐阜市指定通所基
　　　　　準」という。）第80条第１項（１）に掲げる基準を満たしていること。
　　　　②障害児のうち食事、排せつ、入浴及び移動のうち３以上の日常生活動作について全介助を必要とするもの及び平24厚労告269別表第２に掲げ
　　　　　る項目欄の区分に応じ、その項目が見られる頻度等をそれぞれ同表の０点の欄から２点の欄までに当てはめて算出した点数の合計が13点以上
　　　　　であると市町村が認めた障害児（以下「指標該当児」という。）の占める割合が全体の数の50％以上であること。
　　　　③岐阜市指定通所基準第80条第３項に規定する基準を満たしていること。
　　・「（２）区分２の場合」は、次の①及び②のいずれにも満たすものをいう。
　　　　①「（１）区分１の場合」の①に同じ。
　　　　②障害児のうち食事、排せつ、入浴及び移動のうち３以上の日常生活動作について全介助を必要とするもの及び指標該当児の占める割合が50％
　　　　　未満であること。
注２：放課後等デイサービスにおける「基準該当放課後等デイサービスの場合」は、次のとおり（Ⅰ）と（Ⅱ）に区分する。
　　・「（１）基準該当放課後等デイサービス（Ⅰ）の場合」は、岐阜市指定通所基準第87条から第90条までに規定する基準に適合する基準該当放課後
　　　等デイサービス事業所であること。
　　・「（２）基準該当放課後等デイサービス（Ⅱ）の場合」は、岐阜市指定通所基準第90条において準用する第65条から第67条までに規定する基準該
　　　当放課後等デイサービス事業所であること。
注３：児童発達支援における「基準該当児童発達支援の場合」は、次のとおり（Ⅰ）と（Ⅱ）に区分する。
　　・「（１）基準該当児童発達支援（Ⅰ）の場合」は、岐阜市指定通所基準第61条から第64条までに規定する基準に適合する基準該当発達支援事業所
　　　であること。
　　・「（２）基準該当児童発達支援（Ⅱ）の場合」は、岐阜市指定通所基準第65条から第67条までに規定する基準該当発達支援事業所であること。
</t>
    <rPh sb="4" eb="7">
      <t>ホウカゴ</t>
    </rPh>
    <rPh sb="7" eb="8">
      <t>トウ</t>
    </rPh>
    <rPh sb="19" eb="21">
      <t>ショウガイ</t>
    </rPh>
    <rPh sb="21" eb="22">
      <t>ジ</t>
    </rPh>
    <rPh sb="23" eb="25">
      <t>ジュウド</t>
    </rPh>
    <rPh sb="25" eb="27">
      <t>シンシン</t>
    </rPh>
    <rPh sb="27" eb="29">
      <t>ショウガイ</t>
    </rPh>
    <rPh sb="29" eb="30">
      <t>ジ</t>
    </rPh>
    <rPh sb="31" eb="32">
      <t>ノゾ</t>
    </rPh>
    <rPh sb="36" eb="38">
      <t>バアイ</t>
    </rPh>
    <rPh sb="103" eb="105">
      <t>キテイ</t>
    </rPh>
    <rPh sb="107" eb="109">
      <t>ジンイン</t>
    </rPh>
    <rPh sb="109" eb="111">
      <t>キジュン</t>
    </rPh>
    <rPh sb="112" eb="114">
      <t>ショウガイ</t>
    </rPh>
    <rPh sb="114" eb="115">
      <t>ジ</t>
    </rPh>
    <rPh sb="116" eb="118">
      <t>ショウガイ</t>
    </rPh>
    <rPh sb="118" eb="120">
      <t>シュベツ</t>
    </rPh>
    <rPh sb="120" eb="121">
      <t>オヨ</t>
    </rPh>
    <rPh sb="122" eb="124">
      <t>リヨウ</t>
    </rPh>
    <rPh sb="127" eb="128">
      <t>オウ</t>
    </rPh>
    <rPh sb="130" eb="131">
      <t>ツギ</t>
    </rPh>
    <rPh sb="135" eb="137">
      <t>クブン</t>
    </rPh>
    <rPh sb="139" eb="141">
      <t>クブン</t>
    </rPh>
    <rPh sb="147" eb="149">
      <t>クブン</t>
    </rPh>
    <rPh sb="161" eb="163">
      <t>クブン</t>
    </rPh>
    <rPh sb="165" eb="167">
      <t>バアイ</t>
    </rPh>
    <rPh sb="180" eb="181">
      <t>ミ</t>
    </rPh>
    <rPh sb="199" eb="201">
      <t>シテイ</t>
    </rPh>
    <rPh sb="201" eb="203">
      <t>ツウショ</t>
    </rPh>
    <rPh sb="203" eb="205">
      <t>シエン</t>
    </rPh>
    <rPh sb="206" eb="208">
      <t>ジギョウ</t>
    </rPh>
    <rPh sb="208" eb="209">
      <t>トウ</t>
    </rPh>
    <rPh sb="210" eb="212">
      <t>ジンイン</t>
    </rPh>
    <rPh sb="213" eb="215">
      <t>セツビ</t>
    </rPh>
    <rPh sb="215" eb="216">
      <t>オヨ</t>
    </rPh>
    <rPh sb="217" eb="219">
      <t>ウンエイ</t>
    </rPh>
    <rPh sb="220" eb="221">
      <t>カン</t>
    </rPh>
    <rPh sb="223" eb="225">
      <t>キジュン</t>
    </rPh>
    <rPh sb="225" eb="226">
      <t>トウ</t>
    </rPh>
    <rPh sb="227" eb="228">
      <t>サダ</t>
    </rPh>
    <rPh sb="230" eb="232">
      <t>ジョウレイ</t>
    </rPh>
    <rPh sb="233" eb="235">
      <t>レイワ</t>
    </rPh>
    <rPh sb="235" eb="236">
      <t>ガン</t>
    </rPh>
    <rPh sb="236" eb="237">
      <t>ネン</t>
    </rPh>
    <rPh sb="238" eb="239">
      <t>ガツ</t>
    </rPh>
    <rPh sb="241" eb="242">
      <t>ニチ</t>
    </rPh>
    <rPh sb="242" eb="244">
      <t>ジョウレイ</t>
    </rPh>
    <rPh sb="244" eb="245">
      <t>ダイ</t>
    </rPh>
    <rPh sb="246" eb="247">
      <t>ゴウ</t>
    </rPh>
    <rPh sb="248" eb="250">
      <t>イカ</t>
    </rPh>
    <rPh sb="254" eb="256">
      <t>シテイ</t>
    </rPh>
    <rPh sb="256" eb="258">
      <t>ツウショ</t>
    </rPh>
    <rPh sb="272" eb="273">
      <t>ダイ</t>
    </rPh>
    <rPh sb="275" eb="276">
      <t>ジョウ</t>
    </rPh>
    <rPh sb="276" eb="277">
      <t>ダイ</t>
    </rPh>
    <rPh sb="278" eb="279">
      <t>コウ</t>
    </rPh>
    <rPh sb="283" eb="284">
      <t>カカ</t>
    </rPh>
    <rPh sb="286" eb="288">
      <t>キジュン</t>
    </rPh>
    <rPh sb="289" eb="290">
      <t>ミ</t>
    </rPh>
    <rPh sb="304" eb="306">
      <t>ショウガイ</t>
    </rPh>
    <rPh sb="306" eb="307">
      <t>ジ</t>
    </rPh>
    <rPh sb="351" eb="352">
      <t>オヨ</t>
    </rPh>
    <rPh sb="358" eb="359">
      <t>コク</t>
    </rPh>
    <rPh sb="364" eb="365">
      <t>ダイ</t>
    </rPh>
    <rPh sb="367" eb="368">
      <t>カカ</t>
    </rPh>
    <rPh sb="376" eb="378">
      <t>コウモク</t>
    </rPh>
    <rPh sb="378" eb="379">
      <t>ラン</t>
    </rPh>
    <rPh sb="380" eb="382">
      <t>クブン</t>
    </rPh>
    <rPh sb="449" eb="452">
      <t>シチョウソン</t>
    </rPh>
    <rPh sb="453" eb="454">
      <t>ミト</t>
    </rPh>
    <rPh sb="456" eb="458">
      <t>ショウガイ</t>
    </rPh>
    <rPh sb="458" eb="459">
      <t>ジ</t>
    </rPh>
    <rPh sb="460" eb="462">
      <t>イカ</t>
    </rPh>
    <rPh sb="463" eb="465">
      <t>シヒョウ</t>
    </rPh>
    <rPh sb="465" eb="467">
      <t>ガイトウ</t>
    </rPh>
    <rPh sb="467" eb="468">
      <t>ジ</t>
    </rPh>
    <rPh sb="475" eb="476">
      <t>シ</t>
    </rPh>
    <rPh sb="478" eb="480">
      <t>ワリアイ</t>
    </rPh>
    <rPh sb="506" eb="508">
      <t>シテイ</t>
    </rPh>
    <rPh sb="508" eb="512">
      <t>ツウショキジュン</t>
    </rPh>
    <rPh sb="512" eb="513">
      <t>ダイ</t>
    </rPh>
    <rPh sb="515" eb="516">
      <t>ジョウ</t>
    </rPh>
    <rPh sb="516" eb="517">
      <t>ダイ</t>
    </rPh>
    <rPh sb="518" eb="519">
      <t>コウ</t>
    </rPh>
    <rPh sb="520" eb="522">
      <t>キテイ</t>
    </rPh>
    <rPh sb="524" eb="526">
      <t>キジュン</t>
    </rPh>
    <rPh sb="527" eb="528">
      <t>ミ</t>
    </rPh>
    <rPh sb="566" eb="567">
      <t>ミ</t>
    </rPh>
    <rPh sb="599" eb="600">
      <t>オナ</t>
    </rPh>
    <rPh sb="657" eb="659">
      <t>シヒョウ</t>
    </rPh>
    <rPh sb="659" eb="661">
      <t>ガイトウ</t>
    </rPh>
    <rPh sb="661" eb="662">
      <t>ジ</t>
    </rPh>
    <rPh sb="663" eb="664">
      <t>シ</t>
    </rPh>
    <rPh sb="666" eb="668">
      <t>ワリアイ</t>
    </rPh>
    <rPh sb="678" eb="680">
      <t>ミマン</t>
    </rPh>
    <rPh sb="688" eb="689">
      <t>チュウ</t>
    </rPh>
    <rPh sb="691" eb="694">
      <t>ホウカゴ</t>
    </rPh>
    <rPh sb="694" eb="695">
      <t>トウ</t>
    </rPh>
    <rPh sb="721" eb="723">
      <t>バアイ</t>
    </rPh>
    <rPh sb="726" eb="727">
      <t>ツギ</t>
    </rPh>
    <rPh sb="739" eb="741">
      <t>クブン</t>
    </rPh>
    <rPh sb="780" eb="782">
      <t>シテイ</t>
    </rPh>
    <rPh sb="782" eb="784">
      <t>ツウショ</t>
    </rPh>
    <rPh sb="784" eb="786">
      <t>キジュン</t>
    </rPh>
    <rPh sb="786" eb="787">
      <t>ダイ</t>
    </rPh>
    <rPh sb="789" eb="790">
      <t>ジョウ</t>
    </rPh>
    <rPh sb="792" eb="793">
      <t>ダイ</t>
    </rPh>
    <rPh sb="795" eb="796">
      <t>ジョウ</t>
    </rPh>
    <rPh sb="799" eb="801">
      <t>キテイ</t>
    </rPh>
    <rPh sb="803" eb="805">
      <t>キジュン</t>
    </rPh>
    <rPh sb="806" eb="808">
      <t>テキゴウ</t>
    </rPh>
    <rPh sb="828" eb="831">
      <t>ジギョウショ</t>
    </rPh>
    <rPh sb="872" eb="874">
      <t>シテイ</t>
    </rPh>
    <rPh sb="874" eb="876">
      <t>ツウショ</t>
    </rPh>
    <rPh sb="876" eb="878">
      <t>キジュン</t>
    </rPh>
    <rPh sb="878" eb="879">
      <t>ダイ</t>
    </rPh>
    <rPh sb="881" eb="882">
      <t>ジョウ</t>
    </rPh>
    <rPh sb="886" eb="888">
      <t>ジュンヨウ</t>
    </rPh>
    <rPh sb="890" eb="891">
      <t>ダイ</t>
    </rPh>
    <rPh sb="893" eb="894">
      <t>ジョウ</t>
    </rPh>
    <rPh sb="896" eb="897">
      <t>ダイ</t>
    </rPh>
    <rPh sb="899" eb="900">
      <t>ジョウ</t>
    </rPh>
    <rPh sb="903" eb="905">
      <t>キテイ</t>
    </rPh>
    <rPh sb="907" eb="909">
      <t>キジュン</t>
    </rPh>
    <rPh sb="915" eb="918">
      <t>ホウカゴ</t>
    </rPh>
    <rPh sb="918" eb="919">
      <t>トウ</t>
    </rPh>
    <rPh sb="936" eb="937">
      <t>チュウ</t>
    </rPh>
    <rPh sb="939" eb="941">
      <t>ジドウ</t>
    </rPh>
    <rPh sb="941" eb="943">
      <t>ハッタツ</t>
    </rPh>
    <rPh sb="943" eb="945">
      <t>シエン</t>
    </rPh>
    <rPh sb="966" eb="967">
      <t>ツギ</t>
    </rPh>
    <rPh sb="979" eb="981">
      <t>クブン</t>
    </rPh>
    <rPh sb="1049" eb="1051">
      <t>ハッタツ</t>
    </rPh>
    <rPh sb="1051" eb="1053">
      <t>シエン</t>
    </rPh>
    <rPh sb="1053" eb="1056">
      <t>ジギョウショ</t>
    </rPh>
    <rPh sb="1124" eb="1126">
      <t>ハッタツ</t>
    </rPh>
    <rPh sb="1126" eb="1128">
      <t>シエン</t>
    </rPh>
    <phoneticPr fontId="4"/>
  </si>
  <si>
    <t>合　　　　　　計</t>
    <rPh sb="0" eb="1">
      <t>ゴウ</t>
    </rPh>
    <rPh sb="7" eb="8">
      <t>ケイ</t>
    </rPh>
    <phoneticPr fontId="1"/>
  </si>
  <si>
    <t xml:space="preserve">
注１：放課後等デイサービスにおける「障害児（重度心身障害児を除く。）の場合」は、「厚生労働大臣が定める施設基準を定める件（平成24年厚生労
　　　働省告示第269号。以下「平24厚労告269」という。）に規定する人員基準、障害児の障害種別及び利用定員に応じ、次のとおり区分１と区分２に
　　　区分する。
　　・「（１）区分１の場合」は、次の①及び②又は③を満たすものをいう。
　　　　①岐阜県指定通所支援の事業等の人員、設備及び運営等に関する基準を定める条例（平成24年12月26日条例第82号。以下「岐阜県指定通所基
　　　　　準」という。）第67条第１項第１号に掲げる基準を満たしていること。
　　　　②障害児のうち食事、排せつ、入浴及び移動のうち３以上の日常生活動作について全介助を必要とするもの及び平24厚労告269別表第２に掲げる
　　　　　項目欄の区分に応じ、その項目が見られる頻度等をそれぞれ同表の０点の欄から２点の欄までに当てはめて算出した点数の合計が13点以上で
　　　　　あると市町村が認めた障害児（以下「指標該当児」という。）の占める割合が全体の数の50％以上であること。
　　　　③岐阜県指定通所基準第67条第３項に規定する基準を満たしていること。
　　・「（２）区分２の場合」は、次の①及び②のいずれにも満たすものをいう。
　　　　①「（１）区分１の場合」の①に同じ。
　　　　②障害児のうち食事、排せつ、入浴及び移動のうち３以上の日常生活動作について全介助を必要とするもの及び指標該当児の占める割合が50％
　　　　　未満であること。
注２：放課後等デイサービスにおける「基準該当放課後等デイサービスの場合」は、次のとおり（Ⅰ）と（Ⅱ）に区分する。
　　・「（１）基準該当放課後等デイサービス（Ⅰ）の場合」は、岐阜県指定通所基準第72条の２の２から第72条の４までに規定する基準に適合する基
　　　準該当放課後等デイサービス事業所であること。
　　・「（２）基準該当放課後等デイサービス（Ⅱ）の場合」は、岐阜県指定通所基準第72条の４において準用する第55条の10から第55条の12までに規
　　　定する基準該当放課後等デイサービス事業所であること。
注３：児童発達支援における「基準該当児童発達支援の場合」は、次のとおり（Ⅰ）と（Ⅱ）に区分する。
　　・「（１）基準該当児童発達支援（Ⅰ）の場合」は、岐阜県指定通所基準第55条の６から第55条の９までに規定する基準に適合する基準該当発達支
　　　援事業所であること。
　　・「（２）基準該当児童発達支援（Ⅱ）の場合」は、岐阜県指定通所基準第55条の10から第55条の12までに規定する基準該当発達支援事業所である
　　　こと。
</t>
    <rPh sb="4" eb="7">
      <t>ホウカゴ</t>
    </rPh>
    <rPh sb="7" eb="8">
      <t>トウ</t>
    </rPh>
    <rPh sb="19" eb="21">
      <t>ショウガイ</t>
    </rPh>
    <rPh sb="21" eb="22">
      <t>ジ</t>
    </rPh>
    <rPh sb="23" eb="25">
      <t>ジュウド</t>
    </rPh>
    <rPh sb="25" eb="27">
      <t>シンシン</t>
    </rPh>
    <rPh sb="27" eb="29">
      <t>ショウガイ</t>
    </rPh>
    <rPh sb="29" eb="30">
      <t>ジ</t>
    </rPh>
    <rPh sb="31" eb="32">
      <t>ノゾ</t>
    </rPh>
    <rPh sb="36" eb="38">
      <t>バアイ</t>
    </rPh>
    <rPh sb="103" eb="105">
      <t>キテイ</t>
    </rPh>
    <rPh sb="107" eb="109">
      <t>ジンイン</t>
    </rPh>
    <rPh sb="109" eb="111">
      <t>キジュン</t>
    </rPh>
    <rPh sb="112" eb="114">
      <t>ショウガイ</t>
    </rPh>
    <rPh sb="114" eb="115">
      <t>ジ</t>
    </rPh>
    <rPh sb="116" eb="118">
      <t>ショウガイ</t>
    </rPh>
    <rPh sb="118" eb="120">
      <t>シュベツ</t>
    </rPh>
    <rPh sb="120" eb="121">
      <t>オヨ</t>
    </rPh>
    <rPh sb="122" eb="124">
      <t>リヨウ</t>
    </rPh>
    <rPh sb="127" eb="128">
      <t>オウ</t>
    </rPh>
    <rPh sb="130" eb="131">
      <t>ツギ</t>
    </rPh>
    <rPh sb="135" eb="137">
      <t>クブン</t>
    </rPh>
    <rPh sb="139" eb="141">
      <t>クブン</t>
    </rPh>
    <rPh sb="147" eb="149">
      <t>クブン</t>
    </rPh>
    <rPh sb="161" eb="163">
      <t>クブン</t>
    </rPh>
    <rPh sb="165" eb="167">
      <t>バアイ</t>
    </rPh>
    <rPh sb="180" eb="181">
      <t>ミ</t>
    </rPh>
    <rPh sb="196" eb="199">
      <t>ギフケン</t>
    </rPh>
    <rPh sb="199" eb="201">
      <t>シテイ</t>
    </rPh>
    <rPh sb="201" eb="203">
      <t>ツウショ</t>
    </rPh>
    <rPh sb="203" eb="205">
      <t>シエン</t>
    </rPh>
    <rPh sb="206" eb="208">
      <t>ジギョウ</t>
    </rPh>
    <rPh sb="208" eb="209">
      <t>トウ</t>
    </rPh>
    <rPh sb="210" eb="212">
      <t>ジンイン</t>
    </rPh>
    <rPh sb="213" eb="215">
      <t>セツビ</t>
    </rPh>
    <rPh sb="215" eb="216">
      <t>オヨ</t>
    </rPh>
    <rPh sb="217" eb="219">
      <t>ウンエイ</t>
    </rPh>
    <rPh sb="219" eb="220">
      <t>トウ</t>
    </rPh>
    <rPh sb="221" eb="222">
      <t>カン</t>
    </rPh>
    <rPh sb="224" eb="226">
      <t>キジュン</t>
    </rPh>
    <rPh sb="227" eb="228">
      <t>サダ</t>
    </rPh>
    <rPh sb="230" eb="232">
      <t>ジョウレイ</t>
    </rPh>
    <rPh sb="233" eb="235">
      <t>ヘイセイ</t>
    </rPh>
    <rPh sb="237" eb="238">
      <t>ネン</t>
    </rPh>
    <rPh sb="240" eb="241">
      <t>ガツ</t>
    </rPh>
    <rPh sb="243" eb="244">
      <t>ニチ</t>
    </rPh>
    <rPh sb="244" eb="246">
      <t>ジョウレイ</t>
    </rPh>
    <rPh sb="246" eb="247">
      <t>ダイ</t>
    </rPh>
    <rPh sb="249" eb="250">
      <t>ゴウ</t>
    </rPh>
    <rPh sb="251" eb="253">
      <t>イカ</t>
    </rPh>
    <rPh sb="254" eb="257">
      <t>ギフケン</t>
    </rPh>
    <rPh sb="259" eb="261">
      <t>ツウショ</t>
    </rPh>
    <rPh sb="275" eb="276">
      <t>ダイ</t>
    </rPh>
    <rPh sb="278" eb="279">
      <t>ジョウ</t>
    </rPh>
    <rPh sb="279" eb="280">
      <t>ダイ</t>
    </rPh>
    <rPh sb="281" eb="282">
      <t>コウ</t>
    </rPh>
    <rPh sb="282" eb="283">
      <t>ダイ</t>
    </rPh>
    <rPh sb="284" eb="285">
      <t>ゴウ</t>
    </rPh>
    <rPh sb="286" eb="287">
      <t>カカ</t>
    </rPh>
    <rPh sb="289" eb="291">
      <t>キジュン</t>
    </rPh>
    <rPh sb="292" eb="293">
      <t>ミ</t>
    </rPh>
    <rPh sb="307" eb="309">
      <t>ショウガイ</t>
    </rPh>
    <rPh sb="309" eb="310">
      <t>ジ</t>
    </rPh>
    <rPh sb="354" eb="355">
      <t>オヨ</t>
    </rPh>
    <rPh sb="361" eb="362">
      <t>コク</t>
    </rPh>
    <rPh sb="367" eb="368">
      <t>ダイ</t>
    </rPh>
    <rPh sb="370" eb="371">
      <t>カカ</t>
    </rPh>
    <rPh sb="379" eb="381">
      <t>コウモク</t>
    </rPh>
    <rPh sb="381" eb="382">
      <t>ラン</t>
    </rPh>
    <rPh sb="383" eb="385">
      <t>クブン</t>
    </rPh>
    <rPh sb="452" eb="455">
      <t>シチョウソン</t>
    </rPh>
    <rPh sb="456" eb="457">
      <t>ミト</t>
    </rPh>
    <rPh sb="459" eb="461">
      <t>ショウガイ</t>
    </rPh>
    <rPh sb="461" eb="462">
      <t>ジ</t>
    </rPh>
    <rPh sb="463" eb="465">
      <t>イカ</t>
    </rPh>
    <rPh sb="466" eb="468">
      <t>シヒョウ</t>
    </rPh>
    <rPh sb="468" eb="470">
      <t>ガイトウ</t>
    </rPh>
    <rPh sb="470" eb="471">
      <t>ジ</t>
    </rPh>
    <rPh sb="478" eb="479">
      <t>シ</t>
    </rPh>
    <rPh sb="481" eb="483">
      <t>ワリアイ</t>
    </rPh>
    <rPh sb="506" eb="509">
      <t>ギフケン</t>
    </rPh>
    <rPh sb="509" eb="511">
      <t>シテイ</t>
    </rPh>
    <rPh sb="511" eb="515">
      <t>ツウショキジュン</t>
    </rPh>
    <rPh sb="515" eb="516">
      <t>ダイ</t>
    </rPh>
    <rPh sb="518" eb="519">
      <t>ジョウ</t>
    </rPh>
    <rPh sb="519" eb="520">
      <t>ダイ</t>
    </rPh>
    <rPh sb="521" eb="522">
      <t>コウ</t>
    </rPh>
    <rPh sb="523" eb="525">
      <t>キテイ</t>
    </rPh>
    <rPh sb="527" eb="529">
      <t>キジュン</t>
    </rPh>
    <rPh sb="530" eb="531">
      <t>ミ</t>
    </rPh>
    <rPh sb="569" eb="570">
      <t>ミ</t>
    </rPh>
    <rPh sb="602" eb="603">
      <t>オナ</t>
    </rPh>
    <rPh sb="660" eb="662">
      <t>シヒョウ</t>
    </rPh>
    <rPh sb="662" eb="664">
      <t>ガイトウ</t>
    </rPh>
    <rPh sb="664" eb="665">
      <t>ジ</t>
    </rPh>
    <rPh sb="666" eb="667">
      <t>シ</t>
    </rPh>
    <rPh sb="669" eb="671">
      <t>ワリアイ</t>
    </rPh>
    <rPh sb="691" eb="692">
      <t>チュウ</t>
    </rPh>
    <rPh sb="694" eb="697">
      <t>ホウカゴ</t>
    </rPh>
    <rPh sb="697" eb="698">
      <t>トウ</t>
    </rPh>
    <rPh sb="724" eb="726">
      <t>バアイ</t>
    </rPh>
    <rPh sb="729" eb="730">
      <t>ツギ</t>
    </rPh>
    <rPh sb="742" eb="744">
      <t>クブン</t>
    </rPh>
    <rPh sb="780" eb="783">
      <t>ギフケン</t>
    </rPh>
    <rPh sb="783" eb="785">
      <t>シテイ</t>
    </rPh>
    <rPh sb="785" eb="787">
      <t>ツウショ</t>
    </rPh>
    <rPh sb="787" eb="789">
      <t>キジュン</t>
    </rPh>
    <rPh sb="789" eb="790">
      <t>ダイ</t>
    </rPh>
    <rPh sb="792" eb="793">
      <t>ジョウ</t>
    </rPh>
    <rPh sb="799" eb="800">
      <t>ダイ</t>
    </rPh>
    <rPh sb="802" eb="803">
      <t>ジョウ</t>
    </rPh>
    <rPh sb="808" eb="810">
      <t>キテイ</t>
    </rPh>
    <rPh sb="812" eb="814">
      <t>キジュン</t>
    </rPh>
    <rPh sb="815" eb="817">
      <t>テキゴウ</t>
    </rPh>
    <rPh sb="837" eb="840">
      <t>ジギョウショ</t>
    </rPh>
    <rPh sb="878" eb="881">
      <t>ギフケン</t>
    </rPh>
    <rPh sb="881" eb="883">
      <t>シテイ</t>
    </rPh>
    <rPh sb="883" eb="885">
      <t>ツウショ</t>
    </rPh>
    <rPh sb="885" eb="887">
      <t>キジュン</t>
    </rPh>
    <rPh sb="887" eb="888">
      <t>ダイ</t>
    </rPh>
    <rPh sb="890" eb="891">
      <t>ジョウ</t>
    </rPh>
    <rPh sb="897" eb="899">
      <t>ジュンヨウ</t>
    </rPh>
    <rPh sb="901" eb="902">
      <t>ダイ</t>
    </rPh>
    <rPh sb="904" eb="905">
      <t>ジョウ</t>
    </rPh>
    <rPh sb="910" eb="911">
      <t>ダイ</t>
    </rPh>
    <rPh sb="913" eb="914">
      <t>ジョウ</t>
    </rPh>
    <rPh sb="928" eb="930">
      <t>キジュン</t>
    </rPh>
    <rPh sb="930" eb="932">
      <t>ガイトウ</t>
    </rPh>
    <rPh sb="932" eb="935">
      <t>ホウカゴ</t>
    </rPh>
    <rPh sb="935" eb="936">
      <t>トウ</t>
    </rPh>
    <rPh sb="953" eb="954">
      <t>チュウ</t>
    </rPh>
    <rPh sb="956" eb="958">
      <t>ジドウ</t>
    </rPh>
    <rPh sb="958" eb="960">
      <t>ハッタツ</t>
    </rPh>
    <rPh sb="960" eb="962">
      <t>シエン</t>
    </rPh>
    <rPh sb="983" eb="984">
      <t>ツギ</t>
    </rPh>
    <rPh sb="996" eb="998">
      <t>クブン</t>
    </rPh>
    <rPh sb="1029" eb="1032">
      <t>ギフケン</t>
    </rPh>
    <rPh sb="1070" eb="1072">
      <t>ハッタツ</t>
    </rPh>
    <rPh sb="1078" eb="1081">
      <t>ジギョウショ</t>
    </rPh>
    <rPh sb="1115" eb="1118">
      <t>ギフケン</t>
    </rPh>
    <rPh sb="1151" eb="1153">
      <t>ハッタツ</t>
    </rPh>
    <rPh sb="1153" eb="1155">
      <t>シエン</t>
    </rPh>
    <phoneticPr fontId="4"/>
  </si>
  <si>
    <t>合　　　　　計</t>
    <rPh sb="0" eb="1">
      <t>ゴウ</t>
    </rPh>
    <rPh sb="6" eb="7">
      <t>ケイ</t>
    </rPh>
    <phoneticPr fontId="1"/>
  </si>
  <si>
    <t>利用計画日数
Ａ</t>
    <rPh sb="0" eb="2">
      <t>リヨウ</t>
    </rPh>
    <rPh sb="2" eb="4">
      <t>ケイカク</t>
    </rPh>
    <rPh sb="4" eb="6">
      <t>ニッスウ</t>
    </rPh>
    <phoneticPr fontId="1"/>
  </si>
  <si>
    <t>利用日数
Ｂ</t>
    <rPh sb="0" eb="2">
      <t>リヨウ</t>
    </rPh>
    <rPh sb="2" eb="4">
      <t>ニッスウ</t>
    </rPh>
    <phoneticPr fontId="1"/>
  </si>
  <si>
    <t>補助対象日数
Ａ－Ｂ</t>
    <rPh sb="0" eb="2">
      <t>ホジョ</t>
    </rPh>
    <rPh sb="2" eb="4">
      <t>タイショウ</t>
    </rPh>
    <rPh sb="4" eb="6">
      <t>ニッスウ</t>
    </rPh>
    <phoneticPr fontId="1"/>
  </si>
  <si>
    <t>補助対象経費算出表（事業所所在地が大垣市、多治見市、美濃加茂市、各務原市及び可児市の場合）</t>
    <rPh sb="0" eb="2">
      <t>ホジョ</t>
    </rPh>
    <rPh sb="2" eb="4">
      <t>タイショウ</t>
    </rPh>
    <rPh sb="4" eb="6">
      <t>ケイヒ</t>
    </rPh>
    <rPh sb="6" eb="8">
      <t>サンシュツ</t>
    </rPh>
    <rPh sb="8" eb="9">
      <t>ヒョウ</t>
    </rPh>
    <rPh sb="10" eb="13">
      <t>ジギョウショ</t>
    </rPh>
    <rPh sb="13" eb="16">
      <t>ショザイチ</t>
    </rPh>
    <rPh sb="17" eb="20">
      <t>オオガキシ</t>
    </rPh>
    <rPh sb="21" eb="25">
      <t>タジミシ</t>
    </rPh>
    <rPh sb="26" eb="31">
      <t>ミノカモシ</t>
    </rPh>
    <rPh sb="32" eb="36">
      <t>カカミガハラシ</t>
    </rPh>
    <rPh sb="36" eb="37">
      <t>オヨ</t>
    </rPh>
    <rPh sb="38" eb="41">
      <t>カニシ</t>
    </rPh>
    <rPh sb="42" eb="44">
      <t>バアイ</t>
    </rPh>
    <phoneticPr fontId="4"/>
  </si>
  <si>
    <t>補助対象
日数（日）</t>
    <rPh sb="0" eb="2">
      <t>ホジョ</t>
    </rPh>
    <rPh sb="2" eb="4">
      <t>タイショウ</t>
    </rPh>
    <rPh sb="5" eb="7">
      <t>ニッスウ</t>
    </rPh>
    <rPh sb="8" eb="9">
      <t>ニチ</t>
    </rPh>
    <phoneticPr fontId="1"/>
  </si>
  <si>
    <t>補助対象経費（円）
（基準額×
補助対象日数）</t>
    <rPh sb="0" eb="2">
      <t>ホジョ</t>
    </rPh>
    <rPh sb="2" eb="4">
      <t>タイショウ</t>
    </rPh>
    <rPh sb="4" eb="6">
      <t>ケイヒ</t>
    </rPh>
    <rPh sb="7" eb="8">
      <t>エン</t>
    </rPh>
    <rPh sb="11" eb="13">
      <t>キジュン</t>
    </rPh>
    <rPh sb="13" eb="14">
      <t>ガク</t>
    </rPh>
    <rPh sb="16" eb="18">
      <t>ホジョ</t>
    </rPh>
    <rPh sb="18" eb="20">
      <t>タイショウ</t>
    </rPh>
    <rPh sb="20" eb="22">
      <t>ニッスウ</t>
    </rPh>
    <phoneticPr fontId="1"/>
  </si>
  <si>
    <t>補助対象経費算出表（事業所所在地が岐阜市、大垣市、多治見市、美濃加茂市、各務原市及び可児市以外の市町村の場合）</t>
    <rPh sb="0" eb="2">
      <t>ホジョ</t>
    </rPh>
    <rPh sb="2" eb="4">
      <t>タイショウ</t>
    </rPh>
    <rPh sb="4" eb="6">
      <t>ケイヒ</t>
    </rPh>
    <rPh sb="6" eb="8">
      <t>サンシュツ</t>
    </rPh>
    <rPh sb="8" eb="9">
      <t>ヒョウ</t>
    </rPh>
    <rPh sb="10" eb="13">
      <t>ジギョウショ</t>
    </rPh>
    <rPh sb="15" eb="16">
      <t>チ</t>
    </rPh>
    <rPh sb="17" eb="20">
      <t>ギフシ</t>
    </rPh>
    <rPh sb="21" eb="24">
      <t>オオガキシ</t>
    </rPh>
    <rPh sb="25" eb="29">
      <t>タジミシ</t>
    </rPh>
    <rPh sb="30" eb="35">
      <t>ミノカモシ</t>
    </rPh>
    <rPh sb="36" eb="40">
      <t>カカミガハラシ</t>
    </rPh>
    <rPh sb="40" eb="41">
      <t>オヨ</t>
    </rPh>
    <phoneticPr fontId="4"/>
  </si>
  <si>
    <t>計</t>
    <rPh sb="0" eb="1">
      <t>ケイ</t>
    </rPh>
    <phoneticPr fontId="1"/>
  </si>
  <si>
    <t>対象児名</t>
    <rPh sb="0" eb="2">
      <t>タイショウ</t>
    </rPh>
    <rPh sb="2" eb="3">
      <t>ジ</t>
    </rPh>
    <rPh sb="3" eb="4">
      <t>メイ</t>
    </rPh>
    <phoneticPr fontId="1"/>
  </si>
  <si>
    <t>受給者
番号</t>
    <rPh sb="0" eb="3">
      <t>ジュキュウシャ</t>
    </rPh>
    <rPh sb="4" eb="6">
      <t>バンゴウ</t>
    </rPh>
    <phoneticPr fontId="1"/>
  </si>
  <si>
    <t>利用計画日</t>
    <phoneticPr fontId="1"/>
  </si>
  <si>
    <t>利用日</t>
    <phoneticPr fontId="1"/>
  </si>
  <si>
    <t>（事業所名）</t>
    <phoneticPr fontId="1"/>
  </si>
  <si>
    <r>
      <t>補助対象経費算出表（事業所所在地が</t>
    </r>
    <r>
      <rPr>
        <b/>
        <sz val="12"/>
        <color rgb="FFFF0000"/>
        <rFont val="ＭＳ 明朝"/>
        <family val="1"/>
        <charset val="128"/>
      </rPr>
      <t>岐阜市</t>
    </r>
    <r>
      <rPr>
        <sz val="12"/>
        <color theme="1"/>
        <rFont val="ＭＳ 明朝"/>
        <family val="1"/>
        <charset val="128"/>
      </rPr>
      <t>の場合）</t>
    </r>
    <rPh sb="0" eb="2">
      <t>ホジョ</t>
    </rPh>
    <rPh sb="2" eb="4">
      <t>タイショウ</t>
    </rPh>
    <rPh sb="4" eb="6">
      <t>ケイヒ</t>
    </rPh>
    <rPh sb="6" eb="8">
      <t>サンシュツ</t>
    </rPh>
    <rPh sb="8" eb="9">
      <t>ヒョウ</t>
    </rPh>
    <rPh sb="10" eb="13">
      <t>ジギョウショ</t>
    </rPh>
    <rPh sb="13" eb="16">
      <t>ショザイチ</t>
    </rPh>
    <rPh sb="17" eb="20">
      <t>ギフシ</t>
    </rPh>
    <rPh sb="21" eb="23">
      <t>バアイ</t>
    </rPh>
    <phoneticPr fontId="4"/>
  </si>
  <si>
    <t>■算定対象日数（令和２年４月１１日から７月１０日）</t>
    <rPh sb="1" eb="3">
      <t>サンテイ</t>
    </rPh>
    <rPh sb="3" eb="5">
      <t>タイショウ</t>
    </rPh>
    <rPh sb="5" eb="7">
      <t>ニッスウ</t>
    </rPh>
    <rPh sb="8" eb="10">
      <t>レイワ</t>
    </rPh>
    <rPh sb="11" eb="12">
      <t>ネン</t>
    </rPh>
    <rPh sb="13" eb="14">
      <t>ガツ</t>
    </rPh>
    <rPh sb="16" eb="17">
      <t>ニチ</t>
    </rPh>
    <rPh sb="20" eb="21">
      <t>ガツ</t>
    </rPh>
    <rPh sb="23" eb="24">
      <t>ニチ</t>
    </rPh>
    <phoneticPr fontId="1"/>
  </si>
  <si>
    <t>■算定対象日数（令和２年４月１１日から７月１０日）</t>
    <rPh sb="1" eb="3">
      <t>サンテイ</t>
    </rPh>
    <rPh sb="3" eb="5">
      <t>タイショウ</t>
    </rPh>
    <rPh sb="5" eb="7">
      <t>ニッスウ</t>
    </rPh>
    <rPh sb="8" eb="10">
      <t>レイワ</t>
    </rPh>
    <rPh sb="11" eb="12">
      <t>ネン</t>
    </rPh>
    <rPh sb="13" eb="14">
      <t>ガツ</t>
    </rPh>
    <rPh sb="16" eb="17">
      <t>ニチ</t>
    </rPh>
    <phoneticPr fontId="1"/>
  </si>
  <si>
    <t>〇算出様式（美濃加茂市版）</t>
    <rPh sb="1" eb="3">
      <t>サンシュツ</t>
    </rPh>
    <rPh sb="3" eb="5">
      <t>ヨウシキ</t>
    </rPh>
    <rPh sb="6" eb="10">
      <t>ミノカモ</t>
    </rPh>
    <rPh sb="10" eb="11">
      <t>シ</t>
    </rPh>
    <rPh sb="11" eb="12">
      <t>ハン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</si>
</sst>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9">
    <font>
      <sz val="11"/>
      <name val="ＭＳ Ｐゴシック"/>
      <family val="3"/>
      <charset val="128"/>
    </font>
    <font>
      <sz val="6"/>
      <name val="ＭＳ Ｐゴシック"/>
      <family val="3"/>
      <charset val="128"/>
    </font>
    <font>
      <sz val="11"/>
      <name val="ＭＳ Ｐゴシック"/>
      <family val="3"/>
      <charset val="128"/>
    </font>
    <font>
      <sz val="10"/>
      <color theme="1"/>
      <name val="ＭＳ 明朝"/>
      <family val="1"/>
      <charset val="128"/>
    </font>
    <font>
      <sz val="6"/>
      <name val="ＭＳ Ｐゴシック"/>
      <family val="2"/>
      <charset val="128"/>
      <scheme val="minor"/>
    </font>
    <font>
      <sz val="11"/>
      <name val="ＭＳ 明朝"/>
      <family val="1"/>
      <charset val="128"/>
    </font>
    <font>
      <sz val="12"/>
      <color indexed="81"/>
      <name val="MS P ゴシック"/>
      <family val="3"/>
      <charset val="128"/>
    </font>
    <font>
      <sz val="12"/>
      <color theme="1"/>
      <name val="ＭＳ 明朝"/>
      <family val="1"/>
      <charset val="128"/>
    </font>
    <font>
      <b/>
      <sz val="12"/>
      <color rgb="FFFF0000"/>
      <name val="ＭＳ 明朝"/>
      <family val="1"/>
      <charset val="128"/>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86">
    <xf numFmtId="0" fontId="0" fillId="0" borderId="0" xfId="0">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lignment vertical="center"/>
    </xf>
    <xf numFmtId="38" fontId="3" fillId="0" borderId="0" xfId="1" applyFont="1" applyFill="1">
      <alignment vertical="center"/>
    </xf>
    <xf numFmtId="176" fontId="3" fillId="0" borderId="0" xfId="1" applyNumberFormat="1" applyFont="1" applyFill="1" applyAlignment="1">
      <alignment horizontal="center" vertical="center"/>
    </xf>
    <xf numFmtId="0" fontId="0" fillId="0" borderId="0" xfId="0" applyFill="1">
      <alignment vertical="center"/>
    </xf>
    <xf numFmtId="38" fontId="0" fillId="0" borderId="0" xfId="1" applyFont="1" applyFill="1">
      <alignment vertical="center"/>
    </xf>
    <xf numFmtId="38" fontId="3" fillId="0" borderId="1" xfId="1" applyFont="1" applyFill="1" applyBorder="1" applyAlignment="1">
      <alignment horizontal="center" vertical="center" wrapText="1"/>
    </xf>
    <xf numFmtId="38" fontId="3" fillId="0" borderId="1" xfId="1" applyFont="1" applyFill="1" applyBorder="1">
      <alignment vertical="center"/>
    </xf>
    <xf numFmtId="38" fontId="3" fillId="0" borderId="7" xfId="1" applyFont="1" applyFill="1" applyBorder="1" applyAlignment="1">
      <alignment horizontal="right" vertical="center"/>
    </xf>
    <xf numFmtId="0" fontId="3" fillId="0" borderId="2" xfId="0" applyFont="1" applyFill="1" applyBorder="1">
      <alignment vertical="center"/>
    </xf>
    <xf numFmtId="0" fontId="3" fillId="0" borderId="1" xfId="0" applyFont="1" applyFill="1" applyBorder="1">
      <alignment vertical="center"/>
    </xf>
    <xf numFmtId="38" fontId="3" fillId="0" borderId="1" xfId="1" applyFont="1" applyFill="1" applyBorder="1" applyAlignment="1">
      <alignment horizontal="right" vertical="center"/>
    </xf>
    <xf numFmtId="0" fontId="0" fillId="0" borderId="0" xfId="0" applyFill="1" applyAlignment="1">
      <alignment horizontal="left" vertical="center"/>
    </xf>
    <xf numFmtId="38" fontId="3" fillId="0" borderId="1" xfId="1" applyFont="1" applyBorder="1" applyAlignment="1">
      <alignment horizontal="right" vertical="center"/>
    </xf>
    <xf numFmtId="176" fontId="3" fillId="0" borderId="1" xfId="1" applyNumberFormat="1" applyFont="1" applyFill="1" applyBorder="1" applyAlignment="1">
      <alignment horizontal="center" vertical="center"/>
    </xf>
    <xf numFmtId="176" fontId="3" fillId="0" borderId="1" xfId="1" applyNumberFormat="1" applyFont="1" applyFill="1" applyBorder="1" applyAlignment="1">
      <alignment horizontal="center" vertical="center" wrapText="1"/>
    </xf>
    <xf numFmtId="176" fontId="3" fillId="0" borderId="7" xfId="1"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38" fontId="3" fillId="0" borderId="1" xfId="1" applyNumberFormat="1" applyFont="1" applyFill="1" applyBorder="1">
      <alignment vertical="center"/>
    </xf>
    <xf numFmtId="38" fontId="3" fillId="0" borderId="7" xfId="1" applyFont="1" applyFill="1" applyBorder="1">
      <alignment vertical="center"/>
    </xf>
    <xf numFmtId="0" fontId="3" fillId="0" borderId="7"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xf>
    <xf numFmtId="0" fontId="3" fillId="0" borderId="1" xfId="0" applyFont="1" applyFill="1" applyBorder="1" applyAlignment="1">
      <alignment vertical="center" wrapText="1"/>
    </xf>
    <xf numFmtId="38" fontId="3" fillId="0" borderId="1" xfId="0" applyNumberFormat="1" applyFont="1" applyFill="1" applyBorder="1" applyAlignment="1">
      <alignment vertical="center" wrapText="1"/>
    </xf>
    <xf numFmtId="0" fontId="3" fillId="0" borderId="4"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38" fontId="3" fillId="0" borderId="0" xfId="1" applyFont="1" applyFill="1" applyBorder="1" applyAlignment="1">
      <alignment horizontal="center" vertical="center"/>
    </xf>
    <xf numFmtId="0" fontId="3" fillId="0" borderId="0" xfId="0" applyFont="1" applyFill="1" applyAlignment="1">
      <alignment horizontal="right" vertical="center"/>
    </xf>
    <xf numFmtId="0" fontId="3" fillId="2" borderId="1" xfId="0" applyFont="1" applyFill="1" applyBorder="1" applyAlignment="1">
      <alignment horizontal="center"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7" fillId="0" borderId="0" xfId="0" applyFont="1" applyFill="1" applyAlignment="1">
      <alignment horizontal="center" vertical="center"/>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38" fontId="3" fillId="0" borderId="7" xfId="1" applyFont="1" applyFill="1" applyBorder="1" applyAlignment="1">
      <alignment horizontal="left" vertical="top" wrapText="1"/>
    </xf>
    <xf numFmtId="38" fontId="3" fillId="0" borderId="8" xfId="1" applyFont="1" applyFill="1" applyBorder="1" applyAlignment="1">
      <alignment horizontal="left" vertical="top" wrapText="1"/>
    </xf>
    <xf numFmtId="38" fontId="3" fillId="0" borderId="6" xfId="1"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3"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9"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3" xfId="0" applyFont="1" applyFill="1" applyBorder="1" applyAlignment="1">
      <alignment horizontal="left" vertical="center"/>
    </xf>
    <xf numFmtId="0" fontId="3" fillId="0" borderId="2" xfId="0" applyFont="1" applyFill="1" applyBorder="1" applyAlignment="1">
      <alignment horizontal="left" vertical="center"/>
    </xf>
    <xf numFmtId="0" fontId="3" fillId="0" borderId="5" xfId="0" applyFont="1" applyFill="1" applyBorder="1" applyAlignment="1">
      <alignment horizontal="left" vertical="center"/>
    </xf>
    <xf numFmtId="0" fontId="3" fillId="0" borderId="1" xfId="0" applyFont="1" applyFill="1" applyBorder="1" applyAlignment="1">
      <alignment horizontal="left" vertical="top" wrapText="1"/>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7" xfId="0" applyFont="1" applyBorder="1" applyAlignment="1">
      <alignment horizontal="left" vertical="top" wrapText="1"/>
    </xf>
    <xf numFmtId="0" fontId="3" fillId="0" borderId="6" xfId="0" applyFont="1" applyBorder="1" applyAlignment="1">
      <alignment horizontal="left" vertical="top" wrapText="1"/>
    </xf>
    <xf numFmtId="0" fontId="3" fillId="0" borderId="3" xfId="0" applyFont="1" applyBorder="1" applyAlignment="1">
      <alignment horizontal="left" vertical="center"/>
    </xf>
    <xf numFmtId="0" fontId="3" fillId="0" borderId="5" xfId="0" applyFont="1" applyBorder="1" applyAlignment="1">
      <alignment horizontal="left" vertical="center"/>
    </xf>
    <xf numFmtId="0" fontId="3" fillId="0" borderId="2" xfId="0" applyFont="1" applyBorder="1" applyAlignment="1">
      <alignment horizontal="left" vertical="center"/>
    </xf>
    <xf numFmtId="0" fontId="3" fillId="0" borderId="8" xfId="0" applyFont="1" applyBorder="1" applyAlignment="1">
      <alignment horizontal="left" vertical="top" wrapText="1"/>
    </xf>
    <xf numFmtId="0" fontId="3" fillId="0" borderId="4" xfId="0" applyFont="1" applyFill="1" applyBorder="1" applyAlignment="1">
      <alignment horizontal="left" vertical="top" wrapText="1"/>
    </xf>
    <xf numFmtId="0" fontId="3" fillId="0" borderId="0" xfId="0" applyFont="1" applyFill="1" applyBorder="1" applyAlignment="1">
      <alignment horizontal="left" vertical="top" wrapText="1"/>
    </xf>
    <xf numFmtId="38" fontId="3" fillId="0" borderId="3" xfId="1" applyFont="1" applyFill="1" applyBorder="1" applyAlignment="1">
      <alignment horizontal="center" vertical="center"/>
    </xf>
    <xf numFmtId="38" fontId="3" fillId="0" borderId="5" xfId="1" applyFont="1" applyFill="1" applyBorder="1" applyAlignment="1">
      <alignment horizontal="center" vertical="center"/>
    </xf>
    <xf numFmtId="38" fontId="3" fillId="0" borderId="2" xfId="1"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3"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wrapText="1"/>
    </xf>
    <xf numFmtId="0" fontId="3" fillId="0" borderId="2" xfId="0" applyFont="1" applyFill="1" applyBorder="1" applyAlignment="1">
      <alignment vertical="center" wrapText="1"/>
    </xf>
    <xf numFmtId="0" fontId="3" fillId="2" borderId="3"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cellXfs>
  <cellStyles count="2">
    <cellStyle name="桁区切り" xfId="1" builtinId="6"/>
    <cellStyle name="標準" xfId="0" builtinId="0"/>
  </cellStyles>
  <dxfs count="0"/>
  <tableStyles count="0" defaultTableStyle="TableStyleMedium9" defaultPivotStyle="PivotStyleLight16"/>
  <colors>
    <mruColors>
      <color rgb="FFDAEEF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3.2"/>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0"/>
  <sheetViews>
    <sheetView view="pageBreakPreview" topLeftCell="A283" zoomScale="75" zoomScaleNormal="100" zoomScaleSheetLayoutView="75" workbookViewId="0">
      <selection activeCell="A2" sqref="A2"/>
    </sheetView>
  </sheetViews>
  <sheetFormatPr defaultColWidth="9" defaultRowHeight="13.2"/>
  <cols>
    <col min="1" max="1" width="9.88671875" style="3" customWidth="1"/>
    <col min="2" max="2" width="12.109375" style="3" customWidth="1"/>
    <col min="3" max="3" width="13.44140625" style="2" customWidth="1"/>
    <col min="4" max="4" width="13.77734375" style="2" customWidth="1"/>
    <col min="5" max="6" width="11.6640625" style="2" customWidth="1"/>
    <col min="7" max="7" width="38.33203125" style="3" customWidth="1"/>
    <col min="8" max="8" width="7" style="4" bestFit="1" customWidth="1"/>
    <col min="9" max="9" width="10.33203125" style="4" customWidth="1"/>
    <col min="10" max="10" width="18.6640625" style="4" customWidth="1"/>
    <col min="11" max="11" width="8.44140625" style="5" customWidth="1"/>
    <col min="12" max="16384" width="9" style="6"/>
  </cols>
  <sheetData>
    <row r="1" spans="1:11" ht="24.75" customHeight="1">
      <c r="A1" s="1" t="s">
        <v>165</v>
      </c>
      <c r="B1" s="1"/>
      <c r="G1" s="33" t="s">
        <v>161</v>
      </c>
      <c r="H1" s="73"/>
      <c r="I1" s="74"/>
      <c r="J1" s="74"/>
      <c r="K1" s="75"/>
    </row>
    <row r="2" spans="1:11" ht="17.25" customHeight="1">
      <c r="A2" s="1"/>
      <c r="B2" s="1"/>
      <c r="C2" s="1" t="s">
        <v>163</v>
      </c>
      <c r="G2" s="2"/>
      <c r="H2" s="3"/>
      <c r="I2" s="32"/>
      <c r="J2" s="32"/>
      <c r="K2" s="32"/>
    </row>
    <row r="3" spans="1:11" ht="33.75" customHeight="1">
      <c r="A3" s="24" t="s">
        <v>158</v>
      </c>
      <c r="B3" s="19" t="s">
        <v>157</v>
      </c>
      <c r="C3" s="24" t="s">
        <v>149</v>
      </c>
      <c r="D3" s="38" t="s">
        <v>159</v>
      </c>
      <c r="E3" s="40"/>
      <c r="F3" s="24" t="s">
        <v>150</v>
      </c>
      <c r="G3" s="24" t="s">
        <v>160</v>
      </c>
      <c r="H3" s="76" t="s">
        <v>151</v>
      </c>
      <c r="I3" s="77"/>
      <c r="J3" s="2"/>
      <c r="K3" s="3"/>
    </row>
    <row r="4" spans="1:11" ht="17.25" customHeight="1">
      <c r="A4" s="25"/>
      <c r="B4" s="25"/>
      <c r="C4" s="25"/>
      <c r="D4" s="78"/>
      <c r="E4" s="79"/>
      <c r="F4" s="26"/>
      <c r="G4" s="26"/>
      <c r="H4" s="80">
        <f t="shared" ref="H4:H23" si="0">C4-F4</f>
        <v>0</v>
      </c>
      <c r="I4" s="81"/>
      <c r="J4" s="2"/>
      <c r="K4" s="3"/>
    </row>
    <row r="5" spans="1:11" ht="17.25" customHeight="1">
      <c r="A5" s="25"/>
      <c r="B5" s="25"/>
      <c r="C5" s="25"/>
      <c r="D5" s="78"/>
      <c r="E5" s="79"/>
      <c r="F5" s="26"/>
      <c r="G5" s="26"/>
      <c r="H5" s="80">
        <f t="shared" si="0"/>
        <v>0</v>
      </c>
      <c r="I5" s="81"/>
      <c r="J5" s="3"/>
      <c r="K5" s="4"/>
    </row>
    <row r="6" spans="1:11" ht="17.25" customHeight="1">
      <c r="A6" s="25"/>
      <c r="B6" s="25"/>
      <c r="C6" s="25"/>
      <c r="D6" s="78"/>
      <c r="E6" s="79"/>
      <c r="F6" s="26"/>
      <c r="G6" s="26"/>
      <c r="H6" s="80">
        <f t="shared" si="0"/>
        <v>0</v>
      </c>
      <c r="I6" s="81"/>
      <c r="J6" s="3"/>
      <c r="K6" s="4"/>
    </row>
    <row r="7" spans="1:11" ht="17.25" customHeight="1">
      <c r="A7" s="25"/>
      <c r="B7" s="25"/>
      <c r="C7" s="25"/>
      <c r="D7" s="78"/>
      <c r="E7" s="79"/>
      <c r="F7" s="26"/>
      <c r="G7" s="26"/>
      <c r="H7" s="80">
        <f t="shared" si="0"/>
        <v>0</v>
      </c>
      <c r="I7" s="81"/>
      <c r="J7" s="3"/>
      <c r="K7" s="4"/>
    </row>
    <row r="8" spans="1:11" ht="17.25" customHeight="1">
      <c r="A8" s="25"/>
      <c r="B8" s="25"/>
      <c r="C8" s="25"/>
      <c r="D8" s="78"/>
      <c r="E8" s="79"/>
      <c r="F8" s="26"/>
      <c r="G8" s="26"/>
      <c r="H8" s="80">
        <f t="shared" si="0"/>
        <v>0</v>
      </c>
      <c r="I8" s="81"/>
      <c r="J8" s="3"/>
      <c r="K8" s="4"/>
    </row>
    <row r="9" spans="1:11" ht="17.25" customHeight="1">
      <c r="A9" s="25"/>
      <c r="B9" s="25"/>
      <c r="C9" s="25"/>
      <c r="D9" s="78"/>
      <c r="E9" s="79"/>
      <c r="F9" s="26"/>
      <c r="G9" s="26"/>
      <c r="H9" s="80">
        <f t="shared" si="0"/>
        <v>0</v>
      </c>
      <c r="I9" s="81"/>
      <c r="J9" s="3"/>
      <c r="K9" s="4"/>
    </row>
    <row r="10" spans="1:11" ht="17.25" customHeight="1">
      <c r="A10" s="25"/>
      <c r="B10" s="25"/>
      <c r="C10" s="25"/>
      <c r="D10" s="78"/>
      <c r="E10" s="79"/>
      <c r="F10" s="26"/>
      <c r="G10" s="26"/>
      <c r="H10" s="80">
        <f t="shared" si="0"/>
        <v>0</v>
      </c>
      <c r="I10" s="81"/>
      <c r="J10" s="3"/>
      <c r="K10" s="4"/>
    </row>
    <row r="11" spans="1:11" ht="17.25" customHeight="1">
      <c r="A11" s="25"/>
      <c r="B11" s="25"/>
      <c r="C11" s="25"/>
      <c r="D11" s="78"/>
      <c r="E11" s="79"/>
      <c r="F11" s="26"/>
      <c r="G11" s="26"/>
      <c r="H11" s="80">
        <f t="shared" si="0"/>
        <v>0</v>
      </c>
      <c r="I11" s="81"/>
      <c r="J11" s="3"/>
      <c r="K11" s="4"/>
    </row>
    <row r="12" spans="1:11" ht="17.25" customHeight="1">
      <c r="A12" s="25"/>
      <c r="B12" s="25"/>
      <c r="C12" s="25"/>
      <c r="D12" s="78"/>
      <c r="E12" s="79"/>
      <c r="F12" s="26"/>
      <c r="G12" s="26"/>
      <c r="H12" s="80">
        <f t="shared" si="0"/>
        <v>0</v>
      </c>
      <c r="I12" s="81"/>
      <c r="J12" s="3"/>
      <c r="K12" s="4"/>
    </row>
    <row r="13" spans="1:11" ht="17.25" customHeight="1">
      <c r="A13" s="25"/>
      <c r="B13" s="25"/>
      <c r="C13" s="25"/>
      <c r="D13" s="78"/>
      <c r="E13" s="79"/>
      <c r="F13" s="26"/>
      <c r="G13" s="26"/>
      <c r="H13" s="80">
        <f t="shared" si="0"/>
        <v>0</v>
      </c>
      <c r="I13" s="81"/>
      <c r="J13" s="3"/>
      <c r="K13" s="4"/>
    </row>
    <row r="14" spans="1:11" ht="17.25" customHeight="1">
      <c r="A14" s="25"/>
      <c r="B14" s="25"/>
      <c r="C14" s="25"/>
      <c r="D14" s="78"/>
      <c r="E14" s="79"/>
      <c r="F14" s="26"/>
      <c r="G14" s="26"/>
      <c r="H14" s="80">
        <f t="shared" si="0"/>
        <v>0</v>
      </c>
      <c r="I14" s="81"/>
      <c r="J14" s="3"/>
      <c r="K14" s="4"/>
    </row>
    <row r="15" spans="1:11" ht="17.25" customHeight="1">
      <c r="A15" s="25"/>
      <c r="B15" s="25"/>
      <c r="C15" s="25"/>
      <c r="D15" s="78"/>
      <c r="E15" s="79"/>
      <c r="F15" s="26"/>
      <c r="G15" s="26"/>
      <c r="H15" s="80">
        <f t="shared" si="0"/>
        <v>0</v>
      </c>
      <c r="I15" s="81"/>
      <c r="J15" s="3"/>
      <c r="K15" s="4"/>
    </row>
    <row r="16" spans="1:11" ht="17.25" customHeight="1">
      <c r="A16" s="25"/>
      <c r="B16" s="25"/>
      <c r="C16" s="25"/>
      <c r="D16" s="78"/>
      <c r="E16" s="79"/>
      <c r="F16" s="26"/>
      <c r="G16" s="26"/>
      <c r="H16" s="80">
        <f t="shared" si="0"/>
        <v>0</v>
      </c>
      <c r="I16" s="81"/>
      <c r="J16" s="3"/>
      <c r="K16" s="4"/>
    </row>
    <row r="17" spans="1:12" ht="17.25" customHeight="1">
      <c r="A17" s="25"/>
      <c r="B17" s="25"/>
      <c r="C17" s="25"/>
      <c r="D17" s="78"/>
      <c r="E17" s="79"/>
      <c r="F17" s="26"/>
      <c r="G17" s="26"/>
      <c r="H17" s="80">
        <f t="shared" si="0"/>
        <v>0</v>
      </c>
      <c r="I17" s="81"/>
      <c r="J17" s="3"/>
      <c r="K17" s="4"/>
    </row>
    <row r="18" spans="1:12" ht="17.25" customHeight="1">
      <c r="A18" s="25"/>
      <c r="B18" s="25"/>
      <c r="C18" s="25"/>
      <c r="D18" s="78"/>
      <c r="E18" s="79"/>
      <c r="F18" s="26"/>
      <c r="G18" s="26"/>
      <c r="H18" s="80">
        <f t="shared" si="0"/>
        <v>0</v>
      </c>
      <c r="I18" s="81"/>
      <c r="J18" s="3"/>
      <c r="K18" s="4"/>
    </row>
    <row r="19" spans="1:12" ht="17.25" customHeight="1">
      <c r="A19" s="25"/>
      <c r="B19" s="25"/>
      <c r="C19" s="25"/>
      <c r="D19" s="78"/>
      <c r="E19" s="79"/>
      <c r="F19" s="26"/>
      <c r="G19" s="26"/>
      <c r="H19" s="80">
        <f t="shared" si="0"/>
        <v>0</v>
      </c>
      <c r="I19" s="81"/>
      <c r="J19" s="3"/>
      <c r="K19" s="4"/>
    </row>
    <row r="20" spans="1:12" ht="17.25" customHeight="1">
      <c r="A20" s="25"/>
      <c r="B20" s="25"/>
      <c r="C20" s="25"/>
      <c r="D20" s="78"/>
      <c r="E20" s="79"/>
      <c r="F20" s="26"/>
      <c r="G20" s="26"/>
      <c r="H20" s="80">
        <f t="shared" si="0"/>
        <v>0</v>
      </c>
      <c r="I20" s="81"/>
      <c r="J20" s="3"/>
      <c r="K20" s="4"/>
    </row>
    <row r="21" spans="1:12" ht="17.25" customHeight="1">
      <c r="A21" s="25"/>
      <c r="B21" s="25"/>
      <c r="C21" s="25"/>
      <c r="D21" s="78"/>
      <c r="E21" s="79"/>
      <c r="F21" s="26"/>
      <c r="G21" s="26"/>
      <c r="H21" s="80">
        <f t="shared" si="0"/>
        <v>0</v>
      </c>
      <c r="I21" s="81"/>
      <c r="J21" s="3"/>
      <c r="K21" s="4"/>
    </row>
    <row r="22" spans="1:12" ht="17.25" customHeight="1">
      <c r="A22" s="25"/>
      <c r="B22" s="25"/>
      <c r="C22" s="25"/>
      <c r="D22" s="78"/>
      <c r="E22" s="79"/>
      <c r="F22" s="26"/>
      <c r="G22" s="26"/>
      <c r="H22" s="80">
        <f t="shared" si="0"/>
        <v>0</v>
      </c>
      <c r="I22" s="81"/>
      <c r="J22" s="3"/>
      <c r="K22" s="4"/>
    </row>
    <row r="23" spans="1:12" ht="17.25" customHeight="1">
      <c r="A23" s="25"/>
      <c r="B23" s="25"/>
      <c r="C23" s="25"/>
      <c r="D23" s="78"/>
      <c r="E23" s="79"/>
      <c r="F23" s="26"/>
      <c r="G23" s="26"/>
      <c r="H23" s="80">
        <f t="shared" si="0"/>
        <v>0</v>
      </c>
      <c r="I23" s="81"/>
      <c r="J23" s="3"/>
      <c r="K23" s="4"/>
    </row>
    <row r="24" spans="1:12" ht="17.25" customHeight="1">
      <c r="A24" s="34" t="s">
        <v>156</v>
      </c>
      <c r="B24" s="35"/>
      <c r="C24" s="35"/>
      <c r="D24" s="82"/>
      <c r="E24" s="83"/>
      <c r="F24" s="36"/>
      <c r="G24" s="36"/>
      <c r="H24" s="84">
        <f>SUM(H4:I23)</f>
        <v>0</v>
      </c>
      <c r="I24" s="85"/>
      <c r="J24" s="3"/>
      <c r="K24" s="4"/>
    </row>
    <row r="25" spans="1:12" ht="17.25" customHeight="1">
      <c r="A25" s="1"/>
      <c r="B25" s="30"/>
      <c r="C25" s="31"/>
      <c r="D25" s="31"/>
    </row>
    <row r="26" spans="1:12" ht="17.25" customHeight="1">
      <c r="A26" s="1"/>
      <c r="B26" s="30"/>
      <c r="C26" s="31"/>
      <c r="D26" s="31"/>
    </row>
    <row r="27" spans="1:12" ht="17.25" customHeight="1">
      <c r="A27" s="1"/>
      <c r="B27" s="30"/>
      <c r="C27" s="31"/>
      <c r="D27" s="31"/>
    </row>
    <row r="28" spans="1:12" ht="21.75" customHeight="1">
      <c r="A28" s="37" t="s">
        <v>162</v>
      </c>
      <c r="B28" s="37"/>
      <c r="C28" s="37"/>
      <c r="D28" s="37"/>
      <c r="E28" s="37"/>
      <c r="F28" s="37"/>
      <c r="G28" s="37"/>
      <c r="H28" s="37"/>
      <c r="I28" s="37"/>
      <c r="J28" s="37"/>
      <c r="K28" s="1"/>
    </row>
    <row r="29" spans="1:12" s="7" customFormat="1" ht="9.75" customHeight="1">
      <c r="A29" s="4"/>
      <c r="B29" s="4"/>
      <c r="C29" s="2"/>
      <c r="D29" s="2"/>
      <c r="E29" s="2"/>
      <c r="F29" s="2"/>
      <c r="G29" s="3"/>
      <c r="H29" s="4"/>
      <c r="I29" s="4"/>
      <c r="J29" s="4"/>
      <c r="K29" s="5"/>
      <c r="L29" s="6"/>
    </row>
    <row r="30" spans="1:12" s="7" customFormat="1" ht="42" customHeight="1">
      <c r="A30" s="24" t="s">
        <v>0</v>
      </c>
      <c r="B30" s="38" t="s">
        <v>1</v>
      </c>
      <c r="C30" s="39"/>
      <c r="D30" s="39"/>
      <c r="E30" s="39"/>
      <c r="F30" s="39"/>
      <c r="G30" s="40"/>
      <c r="H30" s="8" t="s">
        <v>76</v>
      </c>
      <c r="I30" s="8" t="s">
        <v>153</v>
      </c>
      <c r="J30" s="8" t="s">
        <v>154</v>
      </c>
      <c r="K30" s="17" t="s">
        <v>77</v>
      </c>
      <c r="L30" s="6"/>
    </row>
    <row r="31" spans="1:12" s="7" customFormat="1" ht="22.5" customHeight="1">
      <c r="A31" s="41" t="s">
        <v>2</v>
      </c>
      <c r="B31" s="41" t="s">
        <v>138</v>
      </c>
      <c r="C31" s="44" t="s">
        <v>139</v>
      </c>
      <c r="D31" s="44" t="s">
        <v>3</v>
      </c>
      <c r="E31" s="47" t="s">
        <v>4</v>
      </c>
      <c r="F31" s="48"/>
      <c r="G31" s="49"/>
      <c r="H31" s="9">
        <v>8205</v>
      </c>
      <c r="I31" s="21"/>
      <c r="J31" s="21">
        <f>H31*I31</f>
        <v>0</v>
      </c>
      <c r="K31" s="16">
        <v>1211</v>
      </c>
      <c r="L31" s="6"/>
    </row>
    <row r="32" spans="1:12" s="7" customFormat="1" ht="22.5" customHeight="1">
      <c r="A32" s="42"/>
      <c r="B32" s="42"/>
      <c r="C32" s="45"/>
      <c r="D32" s="45"/>
      <c r="E32" s="47" t="s">
        <v>5</v>
      </c>
      <c r="F32" s="48"/>
      <c r="G32" s="49"/>
      <c r="H32" s="9">
        <v>5511</v>
      </c>
      <c r="I32" s="21"/>
      <c r="J32" s="21">
        <f t="shared" ref="J32:J95" si="1">H32*I32</f>
        <v>0</v>
      </c>
      <c r="K32" s="16">
        <v>1221</v>
      </c>
      <c r="L32" s="6"/>
    </row>
    <row r="33" spans="1:12" s="7" customFormat="1" ht="22.5" customHeight="1">
      <c r="A33" s="42"/>
      <c r="B33" s="42"/>
      <c r="C33" s="45"/>
      <c r="D33" s="46"/>
      <c r="E33" s="47" t="s">
        <v>6</v>
      </c>
      <c r="F33" s="48"/>
      <c r="G33" s="49"/>
      <c r="H33" s="9">
        <v>4268</v>
      </c>
      <c r="I33" s="21"/>
      <c r="J33" s="21">
        <f t="shared" si="1"/>
        <v>0</v>
      </c>
      <c r="K33" s="16">
        <v>1231</v>
      </c>
      <c r="L33" s="6"/>
    </row>
    <row r="34" spans="1:12" s="7" customFormat="1" ht="22.5" customHeight="1">
      <c r="A34" s="42"/>
      <c r="B34" s="42"/>
      <c r="C34" s="45"/>
      <c r="D34" s="44" t="s">
        <v>7</v>
      </c>
      <c r="E34" s="47" t="s">
        <v>4</v>
      </c>
      <c r="F34" s="48"/>
      <c r="G34" s="49"/>
      <c r="H34" s="9">
        <v>7562</v>
      </c>
      <c r="I34" s="21"/>
      <c r="J34" s="21">
        <f t="shared" si="1"/>
        <v>0</v>
      </c>
      <c r="K34" s="16">
        <v>1901</v>
      </c>
      <c r="L34" s="6"/>
    </row>
    <row r="35" spans="1:12" s="7" customFormat="1" ht="22.5" customHeight="1">
      <c r="A35" s="42"/>
      <c r="B35" s="42"/>
      <c r="C35" s="45"/>
      <c r="D35" s="45"/>
      <c r="E35" s="47" t="s">
        <v>5</v>
      </c>
      <c r="F35" s="48"/>
      <c r="G35" s="49"/>
      <c r="H35" s="9">
        <v>5034</v>
      </c>
      <c r="I35" s="21"/>
      <c r="J35" s="21">
        <f t="shared" si="1"/>
        <v>0</v>
      </c>
      <c r="K35" s="16">
        <v>1981</v>
      </c>
      <c r="L35" s="6"/>
    </row>
    <row r="36" spans="1:12" s="7" customFormat="1" ht="22.5" customHeight="1">
      <c r="A36" s="42"/>
      <c r="B36" s="42"/>
      <c r="C36" s="46"/>
      <c r="D36" s="46"/>
      <c r="E36" s="47" t="s">
        <v>6</v>
      </c>
      <c r="F36" s="48"/>
      <c r="G36" s="49"/>
      <c r="H36" s="9">
        <v>3895</v>
      </c>
      <c r="I36" s="21"/>
      <c r="J36" s="21">
        <f t="shared" si="1"/>
        <v>0</v>
      </c>
      <c r="K36" s="16">
        <v>2061</v>
      </c>
      <c r="L36" s="6"/>
    </row>
    <row r="37" spans="1:12" s="7" customFormat="1" ht="22.5" customHeight="1">
      <c r="A37" s="42"/>
      <c r="B37" s="42"/>
      <c r="C37" s="44" t="s">
        <v>8</v>
      </c>
      <c r="D37" s="47" t="s">
        <v>9</v>
      </c>
      <c r="E37" s="48"/>
      <c r="F37" s="48"/>
      <c r="G37" s="49"/>
      <c r="H37" s="9">
        <v>21296</v>
      </c>
      <c r="I37" s="9"/>
      <c r="J37" s="21">
        <f t="shared" si="1"/>
        <v>0</v>
      </c>
      <c r="K37" s="16">
        <v>1411</v>
      </c>
      <c r="L37" s="6"/>
    </row>
    <row r="38" spans="1:12" s="7" customFormat="1" ht="22.5" customHeight="1">
      <c r="A38" s="42"/>
      <c r="B38" s="42"/>
      <c r="C38" s="45"/>
      <c r="D38" s="47" t="s">
        <v>10</v>
      </c>
      <c r="E38" s="48"/>
      <c r="F38" s="48"/>
      <c r="G38" s="49"/>
      <c r="H38" s="9">
        <v>17823</v>
      </c>
      <c r="I38" s="9"/>
      <c r="J38" s="21">
        <f t="shared" si="1"/>
        <v>0</v>
      </c>
      <c r="K38" s="16">
        <v>1441</v>
      </c>
      <c r="L38" s="6"/>
    </row>
    <row r="39" spans="1:12" s="7" customFormat="1" ht="22.5" customHeight="1">
      <c r="A39" s="42"/>
      <c r="B39" s="42"/>
      <c r="C39" s="45"/>
      <c r="D39" s="47" t="s">
        <v>11</v>
      </c>
      <c r="E39" s="48"/>
      <c r="F39" s="48"/>
      <c r="G39" s="49"/>
      <c r="H39" s="9">
        <v>15323</v>
      </c>
      <c r="I39" s="9"/>
      <c r="J39" s="21">
        <f t="shared" si="1"/>
        <v>0</v>
      </c>
      <c r="K39" s="16">
        <v>1451</v>
      </c>
      <c r="L39" s="6"/>
    </row>
    <row r="40" spans="1:12" s="7" customFormat="1" ht="22.5" customHeight="1">
      <c r="A40" s="42"/>
      <c r="B40" s="42"/>
      <c r="C40" s="45"/>
      <c r="D40" s="47" t="s">
        <v>12</v>
      </c>
      <c r="E40" s="48"/>
      <c r="F40" s="48"/>
      <c r="G40" s="49"/>
      <c r="H40" s="9">
        <v>13462</v>
      </c>
      <c r="I40" s="9"/>
      <c r="J40" s="21">
        <f t="shared" si="1"/>
        <v>0</v>
      </c>
      <c r="K40" s="16">
        <v>1461</v>
      </c>
      <c r="L40" s="6"/>
    </row>
    <row r="41" spans="1:12" s="7" customFormat="1" ht="22.5" customHeight="1">
      <c r="A41" s="42"/>
      <c r="B41" s="42"/>
      <c r="C41" s="45"/>
      <c r="D41" s="47" t="s">
        <v>13</v>
      </c>
      <c r="E41" s="48"/>
      <c r="F41" s="48"/>
      <c r="G41" s="49"/>
      <c r="H41" s="9">
        <v>12018</v>
      </c>
      <c r="I41" s="9"/>
      <c r="J41" s="21">
        <f t="shared" si="1"/>
        <v>0</v>
      </c>
      <c r="K41" s="16">
        <v>1471</v>
      </c>
      <c r="L41" s="6"/>
    </row>
    <row r="42" spans="1:12" s="7" customFormat="1" ht="22.5" customHeight="1">
      <c r="A42" s="42"/>
      <c r="B42" s="42"/>
      <c r="C42" s="45"/>
      <c r="D42" s="47" t="s">
        <v>14</v>
      </c>
      <c r="E42" s="48"/>
      <c r="F42" s="48"/>
      <c r="G42" s="49"/>
      <c r="H42" s="9">
        <v>10857</v>
      </c>
      <c r="I42" s="9"/>
      <c r="J42" s="21">
        <f t="shared" si="1"/>
        <v>0</v>
      </c>
      <c r="K42" s="16">
        <v>1421</v>
      </c>
      <c r="L42" s="6"/>
    </row>
    <row r="43" spans="1:12" s="7" customFormat="1" ht="22.5" customHeight="1">
      <c r="A43" s="42"/>
      <c r="B43" s="42"/>
      <c r="C43" s="46"/>
      <c r="D43" s="47" t="s">
        <v>15</v>
      </c>
      <c r="E43" s="48"/>
      <c r="F43" s="48"/>
      <c r="G43" s="49"/>
      <c r="H43" s="9">
        <v>8462</v>
      </c>
      <c r="I43" s="9"/>
      <c r="J43" s="21">
        <f t="shared" si="1"/>
        <v>0</v>
      </c>
      <c r="K43" s="16">
        <v>1431</v>
      </c>
      <c r="L43" s="6"/>
    </row>
    <row r="44" spans="1:12" s="7" customFormat="1" ht="22.5" customHeight="1">
      <c r="A44" s="42"/>
      <c r="B44" s="42"/>
      <c r="C44" s="47" t="s">
        <v>16</v>
      </c>
      <c r="D44" s="48"/>
      <c r="E44" s="48"/>
      <c r="F44" s="48"/>
      <c r="G44" s="49"/>
      <c r="H44" s="9">
        <v>5794</v>
      </c>
      <c r="I44" s="9"/>
      <c r="J44" s="21">
        <f t="shared" si="1"/>
        <v>0</v>
      </c>
      <c r="K44" s="16">
        <v>2441</v>
      </c>
      <c r="L44" s="6"/>
    </row>
    <row r="45" spans="1:12" s="7" customFormat="1" ht="22.5" customHeight="1">
      <c r="A45" s="42"/>
      <c r="B45" s="42"/>
      <c r="C45" s="44" t="s">
        <v>17</v>
      </c>
      <c r="D45" s="47" t="s">
        <v>18</v>
      </c>
      <c r="E45" s="48"/>
      <c r="F45" s="48"/>
      <c r="G45" s="49"/>
      <c r="H45" s="9">
        <v>6882</v>
      </c>
      <c r="I45" s="9"/>
      <c r="J45" s="21">
        <f t="shared" si="1"/>
        <v>0</v>
      </c>
      <c r="K45" s="16">
        <v>2467</v>
      </c>
      <c r="L45" s="6"/>
    </row>
    <row r="46" spans="1:12" s="7" customFormat="1" ht="22.5" customHeight="1">
      <c r="A46" s="42"/>
      <c r="B46" s="42"/>
      <c r="C46" s="46"/>
      <c r="D46" s="47" t="s">
        <v>19</v>
      </c>
      <c r="E46" s="48"/>
      <c r="F46" s="48"/>
      <c r="G46" s="49"/>
      <c r="H46" s="9">
        <v>5794</v>
      </c>
      <c r="I46" s="9"/>
      <c r="J46" s="21">
        <f t="shared" si="1"/>
        <v>0</v>
      </c>
      <c r="K46" s="16">
        <v>2493</v>
      </c>
      <c r="L46" s="6"/>
    </row>
    <row r="47" spans="1:12" s="7" customFormat="1" ht="22.5" customHeight="1">
      <c r="A47" s="42"/>
      <c r="B47" s="42"/>
      <c r="C47" s="44" t="s">
        <v>140</v>
      </c>
      <c r="D47" s="44" t="s">
        <v>141</v>
      </c>
      <c r="E47" s="44" t="s">
        <v>20</v>
      </c>
      <c r="F47" s="47" t="s">
        <v>21</v>
      </c>
      <c r="G47" s="49"/>
      <c r="H47" s="9">
        <v>5739</v>
      </c>
      <c r="I47" s="21"/>
      <c r="J47" s="21">
        <f t="shared" si="1"/>
        <v>0</v>
      </c>
      <c r="K47" s="16">
        <v>9211</v>
      </c>
      <c r="L47" s="6"/>
    </row>
    <row r="48" spans="1:12" s="7" customFormat="1" ht="22.5" customHeight="1">
      <c r="A48" s="42"/>
      <c r="B48" s="42"/>
      <c r="C48" s="45"/>
      <c r="D48" s="45"/>
      <c r="E48" s="45"/>
      <c r="F48" s="47" t="s">
        <v>22</v>
      </c>
      <c r="G48" s="49"/>
      <c r="H48" s="9">
        <v>3853</v>
      </c>
      <c r="I48" s="21"/>
      <c r="J48" s="21">
        <f t="shared" si="1"/>
        <v>0</v>
      </c>
      <c r="K48" s="16">
        <v>9221</v>
      </c>
      <c r="L48" s="6"/>
    </row>
    <row r="49" spans="1:12" s="7" customFormat="1" ht="22.5" customHeight="1">
      <c r="A49" s="42"/>
      <c r="B49" s="42"/>
      <c r="C49" s="45"/>
      <c r="D49" s="45"/>
      <c r="E49" s="46"/>
      <c r="F49" s="47" t="s">
        <v>23</v>
      </c>
      <c r="G49" s="49"/>
      <c r="H49" s="9">
        <v>2983</v>
      </c>
      <c r="I49" s="21"/>
      <c r="J49" s="21">
        <f t="shared" si="1"/>
        <v>0</v>
      </c>
      <c r="K49" s="16">
        <v>9231</v>
      </c>
      <c r="L49" s="6"/>
    </row>
    <row r="50" spans="1:12" s="7" customFormat="1" ht="22.5" customHeight="1">
      <c r="A50" s="42"/>
      <c r="B50" s="42"/>
      <c r="C50" s="45"/>
      <c r="D50" s="45"/>
      <c r="E50" s="44" t="s">
        <v>24</v>
      </c>
      <c r="F50" s="47" t="s">
        <v>21</v>
      </c>
      <c r="G50" s="49"/>
      <c r="H50" s="9">
        <v>5293</v>
      </c>
      <c r="I50" s="21"/>
      <c r="J50" s="21">
        <f t="shared" si="1"/>
        <v>0</v>
      </c>
      <c r="K50" s="16" t="s">
        <v>78</v>
      </c>
      <c r="L50" s="6"/>
    </row>
    <row r="51" spans="1:12" s="7" customFormat="1" ht="22.5" customHeight="1">
      <c r="A51" s="42"/>
      <c r="B51" s="42"/>
      <c r="C51" s="45"/>
      <c r="D51" s="45"/>
      <c r="E51" s="45"/>
      <c r="F51" s="47" t="s">
        <v>22</v>
      </c>
      <c r="G51" s="49"/>
      <c r="H51" s="9">
        <v>3522</v>
      </c>
      <c r="I51" s="21"/>
      <c r="J51" s="21">
        <f t="shared" si="1"/>
        <v>0</v>
      </c>
      <c r="K51" s="16" t="s">
        <v>79</v>
      </c>
      <c r="L51" s="6"/>
    </row>
    <row r="52" spans="1:12" s="7" customFormat="1" ht="22.5" customHeight="1">
      <c r="A52" s="42"/>
      <c r="B52" s="42"/>
      <c r="C52" s="45"/>
      <c r="D52" s="46"/>
      <c r="E52" s="46"/>
      <c r="F52" s="47" t="s">
        <v>23</v>
      </c>
      <c r="G52" s="49"/>
      <c r="H52" s="9">
        <v>2724</v>
      </c>
      <c r="I52" s="21"/>
      <c r="J52" s="21">
        <f t="shared" si="1"/>
        <v>0</v>
      </c>
      <c r="K52" s="16" t="s">
        <v>80</v>
      </c>
      <c r="L52" s="6"/>
    </row>
    <row r="53" spans="1:12" s="7" customFormat="1" ht="44.25" customHeight="1">
      <c r="A53" s="42"/>
      <c r="B53" s="42"/>
      <c r="C53" s="45"/>
      <c r="D53" s="23" t="s">
        <v>25</v>
      </c>
      <c r="E53" s="50" t="s">
        <v>26</v>
      </c>
      <c r="F53" s="51"/>
      <c r="G53" s="52"/>
      <c r="H53" s="10">
        <v>4822</v>
      </c>
      <c r="I53" s="22"/>
      <c r="J53" s="21">
        <f t="shared" si="1"/>
        <v>0</v>
      </c>
      <c r="K53" s="18" t="s">
        <v>81</v>
      </c>
      <c r="L53" s="6"/>
    </row>
    <row r="54" spans="1:12" s="7" customFormat="1" ht="22.5" customHeight="1">
      <c r="A54" s="42"/>
      <c r="B54" s="42"/>
      <c r="C54" s="44" t="s">
        <v>27</v>
      </c>
      <c r="D54" s="44" t="s">
        <v>141</v>
      </c>
      <c r="E54" s="44" t="s">
        <v>20</v>
      </c>
      <c r="F54" s="47" t="s">
        <v>21</v>
      </c>
      <c r="G54" s="49"/>
      <c r="H54" s="9">
        <v>5739</v>
      </c>
      <c r="I54" s="21"/>
      <c r="J54" s="21">
        <f t="shared" si="1"/>
        <v>0</v>
      </c>
      <c r="K54" s="16" t="s">
        <v>82</v>
      </c>
      <c r="L54" s="6"/>
    </row>
    <row r="55" spans="1:12" s="7" customFormat="1" ht="22.5" customHeight="1">
      <c r="A55" s="42"/>
      <c r="B55" s="42"/>
      <c r="C55" s="45"/>
      <c r="D55" s="45"/>
      <c r="E55" s="45"/>
      <c r="F55" s="47" t="s">
        <v>22</v>
      </c>
      <c r="G55" s="49"/>
      <c r="H55" s="9">
        <v>3853</v>
      </c>
      <c r="I55" s="21"/>
      <c r="J55" s="21">
        <f t="shared" si="1"/>
        <v>0</v>
      </c>
      <c r="K55" s="16" t="s">
        <v>83</v>
      </c>
      <c r="L55" s="6"/>
    </row>
    <row r="56" spans="1:12" s="7" customFormat="1" ht="22.5" customHeight="1">
      <c r="A56" s="42"/>
      <c r="B56" s="42"/>
      <c r="C56" s="45"/>
      <c r="D56" s="45"/>
      <c r="E56" s="46"/>
      <c r="F56" s="47" t="s">
        <v>23</v>
      </c>
      <c r="G56" s="49"/>
      <c r="H56" s="9">
        <v>2983</v>
      </c>
      <c r="I56" s="21"/>
      <c r="J56" s="21">
        <f t="shared" si="1"/>
        <v>0</v>
      </c>
      <c r="K56" s="16" t="s">
        <v>84</v>
      </c>
      <c r="L56" s="6"/>
    </row>
    <row r="57" spans="1:12" s="7" customFormat="1" ht="22.5" customHeight="1">
      <c r="A57" s="42"/>
      <c r="B57" s="42"/>
      <c r="C57" s="45"/>
      <c r="D57" s="45"/>
      <c r="E57" s="44" t="s">
        <v>24</v>
      </c>
      <c r="F57" s="47" t="s">
        <v>21</v>
      </c>
      <c r="G57" s="49"/>
      <c r="H57" s="9">
        <v>5293</v>
      </c>
      <c r="I57" s="21"/>
      <c r="J57" s="21">
        <f t="shared" si="1"/>
        <v>0</v>
      </c>
      <c r="K57" s="16" t="s">
        <v>85</v>
      </c>
      <c r="L57" s="6"/>
    </row>
    <row r="58" spans="1:12" s="7" customFormat="1" ht="22.5" customHeight="1">
      <c r="A58" s="42"/>
      <c r="B58" s="42"/>
      <c r="C58" s="45"/>
      <c r="D58" s="45"/>
      <c r="E58" s="45"/>
      <c r="F58" s="47" t="s">
        <v>22</v>
      </c>
      <c r="G58" s="49"/>
      <c r="H58" s="9">
        <v>3522</v>
      </c>
      <c r="I58" s="21"/>
      <c r="J58" s="21">
        <f t="shared" si="1"/>
        <v>0</v>
      </c>
      <c r="K58" s="16" t="s">
        <v>86</v>
      </c>
      <c r="L58" s="6"/>
    </row>
    <row r="59" spans="1:12" s="7" customFormat="1" ht="22.5" customHeight="1">
      <c r="A59" s="42"/>
      <c r="B59" s="42"/>
      <c r="C59" s="45"/>
      <c r="D59" s="46"/>
      <c r="E59" s="46"/>
      <c r="F59" s="47" t="s">
        <v>23</v>
      </c>
      <c r="G59" s="49"/>
      <c r="H59" s="9">
        <v>2724</v>
      </c>
      <c r="I59" s="21"/>
      <c r="J59" s="21">
        <f t="shared" si="1"/>
        <v>0</v>
      </c>
      <c r="K59" s="16" t="s">
        <v>87</v>
      </c>
      <c r="L59" s="6"/>
    </row>
    <row r="60" spans="1:12" s="7" customFormat="1" ht="43.5" customHeight="1">
      <c r="A60" s="42"/>
      <c r="B60" s="42"/>
      <c r="C60" s="45"/>
      <c r="D60" s="23" t="s">
        <v>25</v>
      </c>
      <c r="E60" s="50" t="s">
        <v>26</v>
      </c>
      <c r="F60" s="51"/>
      <c r="G60" s="52"/>
      <c r="H60" s="10">
        <v>4822</v>
      </c>
      <c r="I60" s="22"/>
      <c r="J60" s="21">
        <f t="shared" si="1"/>
        <v>0</v>
      </c>
      <c r="K60" s="18" t="s">
        <v>88</v>
      </c>
      <c r="L60" s="6"/>
    </row>
    <row r="61" spans="1:12" s="7" customFormat="1" ht="22.5" customHeight="1">
      <c r="A61" s="42"/>
      <c r="B61" s="42"/>
      <c r="C61" s="44" t="s">
        <v>28</v>
      </c>
      <c r="D61" s="44" t="s">
        <v>141</v>
      </c>
      <c r="E61" s="44" t="s">
        <v>20</v>
      </c>
      <c r="F61" s="47" t="s">
        <v>21</v>
      </c>
      <c r="G61" s="49"/>
      <c r="H61" s="9">
        <v>8329</v>
      </c>
      <c r="I61" s="21"/>
      <c r="J61" s="21">
        <f t="shared" si="1"/>
        <v>0</v>
      </c>
      <c r="K61" s="16">
        <v>1217</v>
      </c>
      <c r="L61" s="6"/>
    </row>
    <row r="62" spans="1:12" s="7" customFormat="1" ht="22.5" customHeight="1">
      <c r="A62" s="42"/>
      <c r="B62" s="42"/>
      <c r="C62" s="45"/>
      <c r="D62" s="45"/>
      <c r="E62" s="45"/>
      <c r="F62" s="47" t="s">
        <v>22</v>
      </c>
      <c r="G62" s="49"/>
      <c r="H62" s="9">
        <v>5594</v>
      </c>
      <c r="I62" s="21"/>
      <c r="J62" s="21">
        <f t="shared" si="1"/>
        <v>0</v>
      </c>
      <c r="K62" s="16">
        <v>1227</v>
      </c>
      <c r="L62" s="6"/>
    </row>
    <row r="63" spans="1:12" s="7" customFormat="1" ht="22.5" customHeight="1">
      <c r="A63" s="42"/>
      <c r="B63" s="42"/>
      <c r="C63" s="45"/>
      <c r="D63" s="45"/>
      <c r="E63" s="46"/>
      <c r="F63" s="47" t="s">
        <v>23</v>
      </c>
      <c r="G63" s="49"/>
      <c r="H63" s="9">
        <v>4330</v>
      </c>
      <c r="I63" s="21"/>
      <c r="J63" s="21">
        <f t="shared" si="1"/>
        <v>0</v>
      </c>
      <c r="K63" s="16">
        <v>1237</v>
      </c>
      <c r="L63" s="6"/>
    </row>
    <row r="64" spans="1:12" s="7" customFormat="1" ht="22.5" customHeight="1">
      <c r="A64" s="42"/>
      <c r="B64" s="42"/>
      <c r="C64" s="45"/>
      <c r="D64" s="45"/>
      <c r="E64" s="44" t="s">
        <v>24</v>
      </c>
      <c r="F64" s="47" t="s">
        <v>21</v>
      </c>
      <c r="G64" s="49"/>
      <c r="H64" s="9">
        <v>7687</v>
      </c>
      <c r="I64" s="21"/>
      <c r="J64" s="21">
        <f t="shared" si="1"/>
        <v>0</v>
      </c>
      <c r="K64" s="16">
        <v>1937</v>
      </c>
      <c r="L64" s="6"/>
    </row>
    <row r="65" spans="1:12" s="7" customFormat="1" ht="22.5" customHeight="1">
      <c r="A65" s="42"/>
      <c r="B65" s="42"/>
      <c r="C65" s="45"/>
      <c r="D65" s="45"/>
      <c r="E65" s="45"/>
      <c r="F65" s="47" t="s">
        <v>22</v>
      </c>
      <c r="G65" s="49"/>
      <c r="H65" s="9">
        <v>5117</v>
      </c>
      <c r="I65" s="21"/>
      <c r="J65" s="21">
        <f t="shared" si="1"/>
        <v>0</v>
      </c>
      <c r="K65" s="16">
        <v>2017</v>
      </c>
      <c r="L65" s="6"/>
    </row>
    <row r="66" spans="1:12" s="7" customFormat="1" ht="22.5" customHeight="1">
      <c r="A66" s="42"/>
      <c r="B66" s="42"/>
      <c r="C66" s="45"/>
      <c r="D66" s="46"/>
      <c r="E66" s="46"/>
      <c r="F66" s="47" t="s">
        <v>23</v>
      </c>
      <c r="G66" s="49"/>
      <c r="H66" s="9">
        <v>3957</v>
      </c>
      <c r="I66" s="21"/>
      <c r="J66" s="21">
        <f t="shared" si="1"/>
        <v>0</v>
      </c>
      <c r="K66" s="16">
        <v>2097</v>
      </c>
      <c r="L66" s="6"/>
    </row>
    <row r="67" spans="1:12" s="7" customFormat="1" ht="22.5" customHeight="1">
      <c r="A67" s="42"/>
      <c r="B67" s="42"/>
      <c r="C67" s="45"/>
      <c r="D67" s="44" t="s">
        <v>142</v>
      </c>
      <c r="E67" s="44" t="s">
        <v>141</v>
      </c>
      <c r="F67" s="44" t="s">
        <v>20</v>
      </c>
      <c r="G67" s="11" t="s">
        <v>21</v>
      </c>
      <c r="H67" s="9">
        <v>5832</v>
      </c>
      <c r="I67" s="21"/>
      <c r="J67" s="21">
        <f t="shared" si="1"/>
        <v>0</v>
      </c>
      <c r="K67" s="16">
        <v>9217</v>
      </c>
      <c r="L67" s="6"/>
    </row>
    <row r="68" spans="1:12" s="7" customFormat="1" ht="22.5" customHeight="1">
      <c r="A68" s="42"/>
      <c r="B68" s="42"/>
      <c r="C68" s="45"/>
      <c r="D68" s="45"/>
      <c r="E68" s="45"/>
      <c r="F68" s="45"/>
      <c r="G68" s="11" t="s">
        <v>5</v>
      </c>
      <c r="H68" s="9">
        <v>3916</v>
      </c>
      <c r="I68" s="21"/>
      <c r="J68" s="21">
        <f t="shared" si="1"/>
        <v>0</v>
      </c>
      <c r="K68" s="16">
        <v>9227</v>
      </c>
      <c r="L68" s="6"/>
    </row>
    <row r="69" spans="1:12" s="7" customFormat="1" ht="22.5" customHeight="1">
      <c r="A69" s="42"/>
      <c r="B69" s="42"/>
      <c r="C69" s="45"/>
      <c r="D69" s="45"/>
      <c r="E69" s="45"/>
      <c r="F69" s="46"/>
      <c r="G69" s="11" t="s">
        <v>23</v>
      </c>
      <c r="H69" s="9">
        <v>3035</v>
      </c>
      <c r="I69" s="21"/>
      <c r="J69" s="21">
        <f t="shared" si="1"/>
        <v>0</v>
      </c>
      <c r="K69" s="16">
        <v>9237</v>
      </c>
      <c r="L69" s="6"/>
    </row>
    <row r="70" spans="1:12" s="7" customFormat="1" ht="23.25" customHeight="1">
      <c r="A70" s="42"/>
      <c r="B70" s="42"/>
      <c r="C70" s="45"/>
      <c r="D70" s="45"/>
      <c r="E70" s="45"/>
      <c r="F70" s="44" t="s">
        <v>24</v>
      </c>
      <c r="G70" s="11" t="s">
        <v>21</v>
      </c>
      <c r="H70" s="9">
        <v>5376</v>
      </c>
      <c r="I70" s="21"/>
      <c r="J70" s="21">
        <f t="shared" si="1"/>
        <v>0</v>
      </c>
      <c r="K70" s="16" t="s">
        <v>89</v>
      </c>
      <c r="L70" s="6"/>
    </row>
    <row r="71" spans="1:12" s="7" customFormat="1" ht="22.5" customHeight="1">
      <c r="A71" s="42"/>
      <c r="B71" s="42"/>
      <c r="C71" s="45"/>
      <c r="D71" s="45"/>
      <c r="E71" s="45"/>
      <c r="F71" s="45"/>
      <c r="G71" s="11" t="s">
        <v>5</v>
      </c>
      <c r="H71" s="9">
        <v>3584</v>
      </c>
      <c r="I71" s="21"/>
      <c r="J71" s="21">
        <f t="shared" si="1"/>
        <v>0</v>
      </c>
      <c r="K71" s="16" t="s">
        <v>90</v>
      </c>
      <c r="L71" s="6"/>
    </row>
    <row r="72" spans="1:12" s="7" customFormat="1" ht="22.5" customHeight="1">
      <c r="A72" s="42"/>
      <c r="B72" s="42"/>
      <c r="C72" s="45"/>
      <c r="D72" s="46"/>
      <c r="E72" s="46"/>
      <c r="F72" s="46"/>
      <c r="G72" s="11" t="s">
        <v>23</v>
      </c>
      <c r="H72" s="9">
        <v>2766</v>
      </c>
      <c r="I72" s="21"/>
      <c r="J72" s="21">
        <f t="shared" si="1"/>
        <v>0</v>
      </c>
      <c r="K72" s="16" t="s">
        <v>91</v>
      </c>
      <c r="L72" s="6"/>
    </row>
    <row r="73" spans="1:12" s="7" customFormat="1" ht="22.5" customHeight="1">
      <c r="A73" s="42"/>
      <c r="B73" s="42"/>
      <c r="C73" s="45"/>
      <c r="D73" s="44" t="s">
        <v>30</v>
      </c>
      <c r="E73" s="44" t="s">
        <v>141</v>
      </c>
      <c r="F73" s="44" t="s">
        <v>20</v>
      </c>
      <c r="G73" s="11" t="s">
        <v>21</v>
      </c>
      <c r="H73" s="9">
        <v>5832</v>
      </c>
      <c r="I73" s="21"/>
      <c r="J73" s="21">
        <f t="shared" si="1"/>
        <v>0</v>
      </c>
      <c r="K73" s="16" t="s">
        <v>92</v>
      </c>
      <c r="L73" s="6"/>
    </row>
    <row r="74" spans="1:12" s="7" customFormat="1" ht="22.5" customHeight="1">
      <c r="A74" s="42"/>
      <c r="B74" s="42"/>
      <c r="C74" s="45"/>
      <c r="D74" s="45"/>
      <c r="E74" s="45"/>
      <c r="F74" s="45"/>
      <c r="G74" s="11" t="s">
        <v>5</v>
      </c>
      <c r="H74" s="9">
        <v>3916</v>
      </c>
      <c r="I74" s="21"/>
      <c r="J74" s="21">
        <f t="shared" si="1"/>
        <v>0</v>
      </c>
      <c r="K74" s="16" t="s">
        <v>93</v>
      </c>
      <c r="L74" s="6"/>
    </row>
    <row r="75" spans="1:12" s="7" customFormat="1" ht="22.5" customHeight="1">
      <c r="A75" s="42"/>
      <c r="B75" s="42"/>
      <c r="C75" s="45"/>
      <c r="D75" s="45"/>
      <c r="E75" s="45"/>
      <c r="F75" s="46"/>
      <c r="G75" s="11" t="s">
        <v>23</v>
      </c>
      <c r="H75" s="9">
        <v>3035</v>
      </c>
      <c r="I75" s="21"/>
      <c r="J75" s="21">
        <f t="shared" si="1"/>
        <v>0</v>
      </c>
      <c r="K75" s="16" t="s">
        <v>94</v>
      </c>
      <c r="L75" s="6"/>
    </row>
    <row r="76" spans="1:12" s="7" customFormat="1" ht="22.5" customHeight="1">
      <c r="A76" s="42"/>
      <c r="B76" s="42"/>
      <c r="C76" s="45"/>
      <c r="D76" s="45"/>
      <c r="E76" s="45"/>
      <c r="F76" s="44" t="s">
        <v>24</v>
      </c>
      <c r="G76" s="11" t="s">
        <v>21</v>
      </c>
      <c r="H76" s="9">
        <v>5376</v>
      </c>
      <c r="I76" s="21"/>
      <c r="J76" s="21">
        <f t="shared" si="1"/>
        <v>0</v>
      </c>
      <c r="K76" s="16" t="s">
        <v>95</v>
      </c>
      <c r="L76" s="6"/>
    </row>
    <row r="77" spans="1:12" s="7" customFormat="1" ht="22.5" customHeight="1">
      <c r="A77" s="42"/>
      <c r="B77" s="42"/>
      <c r="C77" s="45"/>
      <c r="D77" s="45"/>
      <c r="E77" s="45"/>
      <c r="F77" s="45"/>
      <c r="G77" s="11" t="s">
        <v>5</v>
      </c>
      <c r="H77" s="9">
        <v>3584</v>
      </c>
      <c r="I77" s="21"/>
      <c r="J77" s="21">
        <f t="shared" si="1"/>
        <v>0</v>
      </c>
      <c r="K77" s="16" t="s">
        <v>96</v>
      </c>
      <c r="L77" s="6"/>
    </row>
    <row r="78" spans="1:12" s="7" customFormat="1" ht="22.5" customHeight="1">
      <c r="A78" s="42"/>
      <c r="B78" s="43"/>
      <c r="C78" s="46"/>
      <c r="D78" s="46"/>
      <c r="E78" s="46"/>
      <c r="F78" s="46"/>
      <c r="G78" s="11" t="s">
        <v>23</v>
      </c>
      <c r="H78" s="9">
        <v>2766</v>
      </c>
      <c r="I78" s="21"/>
      <c r="J78" s="21">
        <f t="shared" si="1"/>
        <v>0</v>
      </c>
      <c r="K78" s="16" t="s">
        <v>97</v>
      </c>
      <c r="L78" s="6"/>
    </row>
    <row r="79" spans="1:12" s="7" customFormat="1" ht="22.5" customHeight="1">
      <c r="A79" s="42"/>
      <c r="B79" s="53" t="s">
        <v>29</v>
      </c>
      <c r="C79" s="44" t="s">
        <v>139</v>
      </c>
      <c r="D79" s="44" t="s">
        <v>3</v>
      </c>
      <c r="E79" s="47" t="s">
        <v>4</v>
      </c>
      <c r="F79" s="48"/>
      <c r="G79" s="49"/>
      <c r="H79" s="9">
        <v>5739</v>
      </c>
      <c r="I79" s="21"/>
      <c r="J79" s="21">
        <f t="shared" si="1"/>
        <v>0</v>
      </c>
      <c r="K79" s="16">
        <v>1212</v>
      </c>
      <c r="L79" s="6"/>
    </row>
    <row r="80" spans="1:12" s="7" customFormat="1" ht="22.5" customHeight="1">
      <c r="A80" s="42"/>
      <c r="B80" s="54"/>
      <c r="C80" s="45"/>
      <c r="D80" s="45"/>
      <c r="E80" s="47" t="s">
        <v>5</v>
      </c>
      <c r="F80" s="48"/>
      <c r="G80" s="49"/>
      <c r="H80" s="9">
        <v>3853</v>
      </c>
      <c r="I80" s="21"/>
      <c r="J80" s="21">
        <f t="shared" si="1"/>
        <v>0</v>
      </c>
      <c r="K80" s="16">
        <v>1222</v>
      </c>
      <c r="L80" s="6"/>
    </row>
    <row r="81" spans="1:12" s="7" customFormat="1" ht="22.5" customHeight="1">
      <c r="A81" s="42"/>
      <c r="B81" s="54"/>
      <c r="C81" s="45"/>
      <c r="D81" s="46"/>
      <c r="E81" s="47" t="s">
        <v>6</v>
      </c>
      <c r="F81" s="48"/>
      <c r="G81" s="49"/>
      <c r="H81" s="9">
        <v>2983</v>
      </c>
      <c r="I81" s="21"/>
      <c r="J81" s="21">
        <f t="shared" si="1"/>
        <v>0</v>
      </c>
      <c r="K81" s="16">
        <v>1232</v>
      </c>
      <c r="L81" s="6"/>
    </row>
    <row r="82" spans="1:12" s="7" customFormat="1" ht="22.5" customHeight="1">
      <c r="A82" s="42"/>
      <c r="B82" s="54"/>
      <c r="C82" s="45"/>
      <c r="D82" s="44" t="s">
        <v>7</v>
      </c>
      <c r="E82" s="47" t="s">
        <v>4</v>
      </c>
      <c r="F82" s="48"/>
      <c r="G82" s="49"/>
      <c r="H82" s="9">
        <v>5293</v>
      </c>
      <c r="I82" s="21"/>
      <c r="J82" s="21">
        <f t="shared" si="1"/>
        <v>0</v>
      </c>
      <c r="K82" s="16">
        <v>1903</v>
      </c>
      <c r="L82" s="6"/>
    </row>
    <row r="83" spans="1:12" s="7" customFormat="1" ht="22.5" customHeight="1">
      <c r="A83" s="42"/>
      <c r="B83" s="54"/>
      <c r="C83" s="45"/>
      <c r="D83" s="45"/>
      <c r="E83" s="47" t="s">
        <v>5</v>
      </c>
      <c r="F83" s="48"/>
      <c r="G83" s="49"/>
      <c r="H83" s="9">
        <v>3522</v>
      </c>
      <c r="I83" s="21"/>
      <c r="J83" s="21">
        <f t="shared" si="1"/>
        <v>0</v>
      </c>
      <c r="K83" s="16">
        <v>1983</v>
      </c>
      <c r="L83" s="6"/>
    </row>
    <row r="84" spans="1:12" s="7" customFormat="1" ht="22.5" customHeight="1">
      <c r="A84" s="42"/>
      <c r="B84" s="54"/>
      <c r="C84" s="46"/>
      <c r="D84" s="46"/>
      <c r="E84" s="47" t="s">
        <v>6</v>
      </c>
      <c r="F84" s="48"/>
      <c r="G84" s="49"/>
      <c r="H84" s="9">
        <v>2724</v>
      </c>
      <c r="I84" s="21"/>
      <c r="J84" s="21">
        <f t="shared" si="1"/>
        <v>0</v>
      </c>
      <c r="K84" s="16">
        <v>2063</v>
      </c>
      <c r="L84" s="6"/>
    </row>
    <row r="85" spans="1:12" s="7" customFormat="1" ht="22.5" customHeight="1">
      <c r="A85" s="42"/>
      <c r="B85" s="54"/>
      <c r="C85" s="44" t="s">
        <v>8</v>
      </c>
      <c r="D85" s="47" t="s">
        <v>9</v>
      </c>
      <c r="E85" s="48"/>
      <c r="F85" s="48"/>
      <c r="G85" s="49"/>
      <c r="H85" s="9">
        <v>14905</v>
      </c>
      <c r="I85" s="9"/>
      <c r="J85" s="21">
        <f t="shared" si="1"/>
        <v>0</v>
      </c>
      <c r="K85" s="16">
        <v>1412</v>
      </c>
      <c r="L85" s="6"/>
    </row>
    <row r="86" spans="1:12" s="7" customFormat="1" ht="22.5" customHeight="1">
      <c r="A86" s="42"/>
      <c r="B86" s="54"/>
      <c r="C86" s="45"/>
      <c r="D86" s="47" t="s">
        <v>10</v>
      </c>
      <c r="E86" s="48"/>
      <c r="F86" s="48"/>
      <c r="G86" s="49"/>
      <c r="H86" s="9">
        <v>12478</v>
      </c>
      <c r="I86" s="9"/>
      <c r="J86" s="21">
        <f t="shared" si="1"/>
        <v>0</v>
      </c>
      <c r="K86" s="16">
        <v>1442</v>
      </c>
      <c r="L86" s="6"/>
    </row>
    <row r="87" spans="1:12" s="7" customFormat="1" ht="22.5" customHeight="1">
      <c r="A87" s="42"/>
      <c r="B87" s="54"/>
      <c r="C87" s="45"/>
      <c r="D87" s="47" t="s">
        <v>11</v>
      </c>
      <c r="E87" s="48"/>
      <c r="F87" s="48"/>
      <c r="G87" s="49"/>
      <c r="H87" s="9">
        <v>10731</v>
      </c>
      <c r="I87" s="9"/>
      <c r="J87" s="21">
        <f t="shared" si="1"/>
        <v>0</v>
      </c>
      <c r="K87" s="16">
        <v>1452</v>
      </c>
      <c r="L87" s="6"/>
    </row>
    <row r="88" spans="1:12" s="7" customFormat="1" ht="22.5" customHeight="1">
      <c r="A88" s="42"/>
      <c r="B88" s="54"/>
      <c r="C88" s="45"/>
      <c r="D88" s="47" t="s">
        <v>12</v>
      </c>
      <c r="E88" s="48"/>
      <c r="F88" s="48"/>
      <c r="G88" s="49"/>
      <c r="H88" s="9">
        <v>9424</v>
      </c>
      <c r="I88" s="9"/>
      <c r="J88" s="21">
        <f t="shared" si="1"/>
        <v>0</v>
      </c>
      <c r="K88" s="16">
        <v>1462</v>
      </c>
      <c r="L88" s="6"/>
    </row>
    <row r="89" spans="1:12" s="7" customFormat="1" ht="22.5" customHeight="1">
      <c r="A89" s="42"/>
      <c r="B89" s="54"/>
      <c r="C89" s="45"/>
      <c r="D89" s="47" t="s">
        <v>13</v>
      </c>
      <c r="E89" s="48"/>
      <c r="F89" s="48"/>
      <c r="G89" s="49"/>
      <c r="H89" s="9">
        <v>8409</v>
      </c>
      <c r="I89" s="9"/>
      <c r="J89" s="21">
        <f t="shared" si="1"/>
        <v>0</v>
      </c>
      <c r="K89" s="16">
        <v>1472</v>
      </c>
      <c r="L89" s="6"/>
    </row>
    <row r="90" spans="1:12" s="7" customFormat="1" ht="22.5" customHeight="1">
      <c r="A90" s="42"/>
      <c r="B90" s="54"/>
      <c r="C90" s="45"/>
      <c r="D90" s="47" t="s">
        <v>14</v>
      </c>
      <c r="E90" s="48"/>
      <c r="F90" s="48"/>
      <c r="G90" s="49"/>
      <c r="H90" s="9">
        <v>7604</v>
      </c>
      <c r="I90" s="9"/>
      <c r="J90" s="21">
        <f t="shared" si="1"/>
        <v>0</v>
      </c>
      <c r="K90" s="16">
        <v>1422</v>
      </c>
      <c r="L90" s="6"/>
    </row>
    <row r="91" spans="1:12" s="7" customFormat="1" ht="22.5" customHeight="1">
      <c r="A91" s="42"/>
      <c r="B91" s="54"/>
      <c r="C91" s="46"/>
      <c r="D91" s="47" t="s">
        <v>15</v>
      </c>
      <c r="E91" s="48"/>
      <c r="F91" s="48"/>
      <c r="G91" s="49"/>
      <c r="H91" s="9">
        <v>5920</v>
      </c>
      <c r="I91" s="9"/>
      <c r="J91" s="21">
        <f t="shared" si="1"/>
        <v>0</v>
      </c>
      <c r="K91" s="16">
        <v>1432</v>
      </c>
      <c r="L91" s="6"/>
    </row>
    <row r="92" spans="1:12" s="7" customFormat="1" ht="22.5" customHeight="1">
      <c r="A92" s="42"/>
      <c r="B92" s="54"/>
      <c r="C92" s="47" t="s">
        <v>16</v>
      </c>
      <c r="D92" s="48"/>
      <c r="E92" s="48"/>
      <c r="F92" s="48"/>
      <c r="G92" s="49"/>
      <c r="H92" s="9">
        <v>4058</v>
      </c>
      <c r="I92" s="9"/>
      <c r="J92" s="21">
        <f t="shared" si="1"/>
        <v>0</v>
      </c>
      <c r="K92" s="16">
        <v>2443</v>
      </c>
      <c r="L92" s="6"/>
    </row>
    <row r="93" spans="1:12" s="7" customFormat="1" ht="22.5" customHeight="1">
      <c r="A93" s="42"/>
      <c r="B93" s="54"/>
      <c r="C93" s="44" t="s">
        <v>17</v>
      </c>
      <c r="D93" s="47" t="s">
        <v>18</v>
      </c>
      <c r="E93" s="48"/>
      <c r="F93" s="48"/>
      <c r="G93" s="49"/>
      <c r="H93" s="9">
        <v>4822</v>
      </c>
      <c r="I93" s="9"/>
      <c r="J93" s="21">
        <f t="shared" si="1"/>
        <v>0</v>
      </c>
      <c r="K93" s="16">
        <v>2469</v>
      </c>
      <c r="L93" s="6"/>
    </row>
    <row r="94" spans="1:12" s="7" customFormat="1" ht="22.5" customHeight="1">
      <c r="A94" s="42"/>
      <c r="B94" s="54"/>
      <c r="C94" s="46"/>
      <c r="D94" s="47" t="s">
        <v>19</v>
      </c>
      <c r="E94" s="48"/>
      <c r="F94" s="48"/>
      <c r="G94" s="49"/>
      <c r="H94" s="9">
        <v>4058</v>
      </c>
      <c r="I94" s="9"/>
      <c r="J94" s="21">
        <f t="shared" si="1"/>
        <v>0</v>
      </c>
      <c r="K94" s="16">
        <v>2495</v>
      </c>
      <c r="L94" s="6"/>
    </row>
    <row r="95" spans="1:12" s="7" customFormat="1" ht="22.5" customHeight="1">
      <c r="A95" s="42"/>
      <c r="B95" s="54"/>
      <c r="C95" s="44" t="s">
        <v>140</v>
      </c>
      <c r="D95" s="44" t="s">
        <v>141</v>
      </c>
      <c r="E95" s="44" t="s">
        <v>20</v>
      </c>
      <c r="F95" s="47" t="s">
        <v>21</v>
      </c>
      <c r="G95" s="49"/>
      <c r="H95" s="9">
        <v>4019</v>
      </c>
      <c r="I95" s="21"/>
      <c r="J95" s="21">
        <f t="shared" si="1"/>
        <v>0</v>
      </c>
      <c r="K95" s="16">
        <v>9212</v>
      </c>
      <c r="L95" s="6"/>
    </row>
    <row r="96" spans="1:12" s="7" customFormat="1" ht="22.5" customHeight="1">
      <c r="A96" s="42"/>
      <c r="B96" s="54"/>
      <c r="C96" s="45"/>
      <c r="D96" s="45"/>
      <c r="E96" s="45"/>
      <c r="F96" s="47" t="s">
        <v>22</v>
      </c>
      <c r="G96" s="49"/>
      <c r="H96" s="9">
        <v>2693</v>
      </c>
      <c r="I96" s="21"/>
      <c r="J96" s="21">
        <f t="shared" ref="J96:J159" si="2">H96*I96</f>
        <v>0</v>
      </c>
      <c r="K96" s="16">
        <v>9222</v>
      </c>
      <c r="L96" s="6"/>
    </row>
    <row r="97" spans="1:12" s="7" customFormat="1" ht="22.5" customHeight="1">
      <c r="A97" s="42"/>
      <c r="B97" s="54"/>
      <c r="C97" s="45"/>
      <c r="D97" s="45"/>
      <c r="E97" s="46"/>
      <c r="F97" s="47" t="s">
        <v>23</v>
      </c>
      <c r="G97" s="49"/>
      <c r="H97" s="9">
        <v>2092</v>
      </c>
      <c r="I97" s="21"/>
      <c r="J97" s="21">
        <f t="shared" si="2"/>
        <v>0</v>
      </c>
      <c r="K97" s="16">
        <v>9232</v>
      </c>
      <c r="L97" s="6"/>
    </row>
    <row r="98" spans="1:12" s="7" customFormat="1" ht="22.5" customHeight="1">
      <c r="A98" s="42"/>
      <c r="B98" s="54"/>
      <c r="C98" s="45"/>
      <c r="D98" s="45"/>
      <c r="E98" s="44" t="s">
        <v>24</v>
      </c>
      <c r="F98" s="47" t="s">
        <v>21</v>
      </c>
      <c r="G98" s="49"/>
      <c r="H98" s="9">
        <v>3708</v>
      </c>
      <c r="I98" s="21"/>
      <c r="J98" s="21">
        <f t="shared" si="2"/>
        <v>0</v>
      </c>
      <c r="K98" s="16" t="s">
        <v>98</v>
      </c>
      <c r="L98" s="6"/>
    </row>
    <row r="99" spans="1:12" s="7" customFormat="1" ht="22.5" customHeight="1">
      <c r="A99" s="42"/>
      <c r="B99" s="54"/>
      <c r="C99" s="45"/>
      <c r="D99" s="45"/>
      <c r="E99" s="45"/>
      <c r="F99" s="47" t="s">
        <v>22</v>
      </c>
      <c r="G99" s="49"/>
      <c r="H99" s="9">
        <v>2465</v>
      </c>
      <c r="I99" s="21"/>
      <c r="J99" s="21">
        <f t="shared" si="2"/>
        <v>0</v>
      </c>
      <c r="K99" s="16" t="s">
        <v>99</v>
      </c>
      <c r="L99" s="6"/>
    </row>
    <row r="100" spans="1:12" s="7" customFormat="1" ht="22.5" customHeight="1">
      <c r="A100" s="42"/>
      <c r="B100" s="54"/>
      <c r="C100" s="45"/>
      <c r="D100" s="46"/>
      <c r="E100" s="46"/>
      <c r="F100" s="47" t="s">
        <v>23</v>
      </c>
      <c r="G100" s="49"/>
      <c r="H100" s="9">
        <v>1906</v>
      </c>
      <c r="I100" s="21"/>
      <c r="J100" s="21">
        <f t="shared" si="2"/>
        <v>0</v>
      </c>
      <c r="K100" s="16" t="s">
        <v>100</v>
      </c>
      <c r="L100" s="6"/>
    </row>
    <row r="101" spans="1:12" s="7" customFormat="1" ht="42.75" customHeight="1">
      <c r="A101" s="42"/>
      <c r="B101" s="54"/>
      <c r="C101" s="45"/>
      <c r="D101" s="23" t="s">
        <v>25</v>
      </c>
      <c r="E101" s="50" t="s">
        <v>26</v>
      </c>
      <c r="F101" s="51"/>
      <c r="G101" s="52"/>
      <c r="H101" s="10">
        <v>3378</v>
      </c>
      <c r="I101" s="22"/>
      <c r="J101" s="21">
        <f t="shared" si="2"/>
        <v>0</v>
      </c>
      <c r="K101" s="18" t="s">
        <v>101</v>
      </c>
      <c r="L101" s="6"/>
    </row>
    <row r="102" spans="1:12" s="7" customFormat="1" ht="22.5" customHeight="1">
      <c r="A102" s="42"/>
      <c r="B102" s="54"/>
      <c r="C102" s="44" t="s">
        <v>27</v>
      </c>
      <c r="D102" s="44" t="s">
        <v>141</v>
      </c>
      <c r="E102" s="44" t="s">
        <v>20</v>
      </c>
      <c r="F102" s="47" t="s">
        <v>21</v>
      </c>
      <c r="G102" s="49"/>
      <c r="H102" s="9">
        <v>4019</v>
      </c>
      <c r="I102" s="21"/>
      <c r="J102" s="21">
        <f t="shared" si="2"/>
        <v>0</v>
      </c>
      <c r="K102" s="16" t="s">
        <v>102</v>
      </c>
      <c r="L102" s="6"/>
    </row>
    <row r="103" spans="1:12" s="7" customFormat="1" ht="22.5" customHeight="1">
      <c r="A103" s="42"/>
      <c r="B103" s="54"/>
      <c r="C103" s="45"/>
      <c r="D103" s="45"/>
      <c r="E103" s="45"/>
      <c r="F103" s="47" t="s">
        <v>22</v>
      </c>
      <c r="G103" s="49"/>
      <c r="H103" s="9">
        <v>2693</v>
      </c>
      <c r="I103" s="21"/>
      <c r="J103" s="21">
        <f t="shared" si="2"/>
        <v>0</v>
      </c>
      <c r="K103" s="16" t="s">
        <v>103</v>
      </c>
      <c r="L103" s="6"/>
    </row>
    <row r="104" spans="1:12" s="7" customFormat="1" ht="22.5" customHeight="1">
      <c r="A104" s="42"/>
      <c r="B104" s="54"/>
      <c r="C104" s="45"/>
      <c r="D104" s="45"/>
      <c r="E104" s="46"/>
      <c r="F104" s="47" t="s">
        <v>23</v>
      </c>
      <c r="G104" s="49"/>
      <c r="H104" s="9">
        <v>2092</v>
      </c>
      <c r="I104" s="21"/>
      <c r="J104" s="21">
        <f t="shared" si="2"/>
        <v>0</v>
      </c>
      <c r="K104" s="16" t="s">
        <v>104</v>
      </c>
      <c r="L104" s="6"/>
    </row>
    <row r="105" spans="1:12" s="7" customFormat="1" ht="22.5" customHeight="1">
      <c r="A105" s="42"/>
      <c r="B105" s="54"/>
      <c r="C105" s="45"/>
      <c r="D105" s="45"/>
      <c r="E105" s="44" t="s">
        <v>24</v>
      </c>
      <c r="F105" s="47" t="s">
        <v>21</v>
      </c>
      <c r="G105" s="49"/>
      <c r="H105" s="9">
        <v>3708</v>
      </c>
      <c r="I105" s="21"/>
      <c r="J105" s="21">
        <f t="shared" si="2"/>
        <v>0</v>
      </c>
      <c r="K105" s="16" t="s">
        <v>105</v>
      </c>
      <c r="L105" s="6"/>
    </row>
    <row r="106" spans="1:12" s="7" customFormat="1" ht="22.5" customHeight="1">
      <c r="A106" s="42"/>
      <c r="B106" s="54"/>
      <c r="C106" s="45"/>
      <c r="D106" s="45"/>
      <c r="E106" s="45"/>
      <c r="F106" s="47" t="s">
        <v>22</v>
      </c>
      <c r="G106" s="49"/>
      <c r="H106" s="9">
        <v>2465</v>
      </c>
      <c r="I106" s="21"/>
      <c r="J106" s="21">
        <f t="shared" si="2"/>
        <v>0</v>
      </c>
      <c r="K106" s="16" t="s">
        <v>106</v>
      </c>
      <c r="L106" s="6"/>
    </row>
    <row r="107" spans="1:12" s="7" customFormat="1" ht="22.5" customHeight="1">
      <c r="A107" s="42"/>
      <c r="B107" s="54"/>
      <c r="C107" s="45"/>
      <c r="D107" s="46"/>
      <c r="E107" s="46"/>
      <c r="F107" s="47" t="s">
        <v>23</v>
      </c>
      <c r="G107" s="49"/>
      <c r="H107" s="9">
        <v>1906</v>
      </c>
      <c r="I107" s="21"/>
      <c r="J107" s="21">
        <f t="shared" si="2"/>
        <v>0</v>
      </c>
      <c r="K107" s="16" t="s">
        <v>107</v>
      </c>
      <c r="L107" s="6"/>
    </row>
    <row r="108" spans="1:12" s="7" customFormat="1" ht="43.5" customHeight="1">
      <c r="A108" s="42"/>
      <c r="B108" s="54"/>
      <c r="C108" s="45"/>
      <c r="D108" s="23" t="s">
        <v>25</v>
      </c>
      <c r="E108" s="50" t="s">
        <v>26</v>
      </c>
      <c r="F108" s="51"/>
      <c r="G108" s="52"/>
      <c r="H108" s="10">
        <v>3378</v>
      </c>
      <c r="I108" s="22"/>
      <c r="J108" s="21">
        <f t="shared" si="2"/>
        <v>0</v>
      </c>
      <c r="K108" s="18" t="s">
        <v>108</v>
      </c>
      <c r="L108" s="6"/>
    </row>
    <row r="109" spans="1:12" s="7" customFormat="1" ht="22.5" customHeight="1">
      <c r="A109" s="42"/>
      <c r="B109" s="54"/>
      <c r="C109" s="44" t="s">
        <v>28</v>
      </c>
      <c r="D109" s="44" t="s">
        <v>141</v>
      </c>
      <c r="E109" s="44" t="s">
        <v>20</v>
      </c>
      <c r="F109" s="47" t="s">
        <v>21</v>
      </c>
      <c r="G109" s="49"/>
      <c r="H109" s="9">
        <v>5832</v>
      </c>
      <c r="I109" s="21"/>
      <c r="J109" s="21">
        <f t="shared" si="2"/>
        <v>0</v>
      </c>
      <c r="K109" s="16">
        <v>1218</v>
      </c>
      <c r="L109" s="6"/>
    </row>
    <row r="110" spans="1:12" s="7" customFormat="1" ht="22.5" customHeight="1">
      <c r="A110" s="42"/>
      <c r="B110" s="54"/>
      <c r="C110" s="45"/>
      <c r="D110" s="45"/>
      <c r="E110" s="45"/>
      <c r="F110" s="47" t="s">
        <v>22</v>
      </c>
      <c r="G110" s="49"/>
      <c r="H110" s="9">
        <v>3916</v>
      </c>
      <c r="I110" s="21"/>
      <c r="J110" s="21">
        <f t="shared" si="2"/>
        <v>0</v>
      </c>
      <c r="K110" s="16">
        <v>1228</v>
      </c>
      <c r="L110" s="6"/>
    </row>
    <row r="111" spans="1:12" s="7" customFormat="1" ht="22.5" customHeight="1">
      <c r="A111" s="42"/>
      <c r="B111" s="54"/>
      <c r="C111" s="45"/>
      <c r="D111" s="45"/>
      <c r="E111" s="46"/>
      <c r="F111" s="47" t="s">
        <v>23</v>
      </c>
      <c r="G111" s="49"/>
      <c r="H111" s="9">
        <v>3035</v>
      </c>
      <c r="I111" s="21"/>
      <c r="J111" s="21">
        <f t="shared" si="2"/>
        <v>0</v>
      </c>
      <c r="K111" s="16">
        <v>1238</v>
      </c>
      <c r="L111" s="6"/>
    </row>
    <row r="112" spans="1:12" s="7" customFormat="1" ht="22.5" customHeight="1">
      <c r="A112" s="42"/>
      <c r="B112" s="54"/>
      <c r="C112" s="45"/>
      <c r="D112" s="45"/>
      <c r="E112" s="44" t="s">
        <v>24</v>
      </c>
      <c r="F112" s="47" t="s">
        <v>21</v>
      </c>
      <c r="G112" s="49"/>
      <c r="H112" s="9">
        <v>5376</v>
      </c>
      <c r="I112" s="21"/>
      <c r="J112" s="21">
        <f t="shared" si="2"/>
        <v>0</v>
      </c>
      <c r="K112" s="16">
        <v>1939</v>
      </c>
      <c r="L112" s="6"/>
    </row>
    <row r="113" spans="1:12" s="7" customFormat="1" ht="22.5" customHeight="1">
      <c r="A113" s="42"/>
      <c r="B113" s="54"/>
      <c r="C113" s="45"/>
      <c r="D113" s="45"/>
      <c r="E113" s="45"/>
      <c r="F113" s="47" t="s">
        <v>22</v>
      </c>
      <c r="G113" s="49"/>
      <c r="H113" s="9">
        <v>3584</v>
      </c>
      <c r="I113" s="21"/>
      <c r="J113" s="21">
        <f t="shared" si="2"/>
        <v>0</v>
      </c>
      <c r="K113" s="16">
        <v>2019</v>
      </c>
      <c r="L113" s="6"/>
    </row>
    <row r="114" spans="1:12" s="7" customFormat="1" ht="22.5" customHeight="1">
      <c r="A114" s="42"/>
      <c r="B114" s="54"/>
      <c r="C114" s="45"/>
      <c r="D114" s="46"/>
      <c r="E114" s="46"/>
      <c r="F114" s="47" t="s">
        <v>23</v>
      </c>
      <c r="G114" s="49"/>
      <c r="H114" s="9">
        <v>2766</v>
      </c>
      <c r="I114" s="21"/>
      <c r="J114" s="21">
        <f t="shared" si="2"/>
        <v>0</v>
      </c>
      <c r="K114" s="16">
        <v>2099</v>
      </c>
      <c r="L114" s="6"/>
    </row>
    <row r="115" spans="1:12" s="7" customFormat="1" ht="29.1" customHeight="1">
      <c r="A115" s="42"/>
      <c r="B115" s="54"/>
      <c r="C115" s="45"/>
      <c r="D115" s="44" t="s">
        <v>142</v>
      </c>
      <c r="E115" s="44" t="s">
        <v>141</v>
      </c>
      <c r="F115" s="44" t="s">
        <v>20</v>
      </c>
      <c r="G115" s="11" t="s">
        <v>21</v>
      </c>
      <c r="H115" s="9">
        <v>4081</v>
      </c>
      <c r="I115" s="21"/>
      <c r="J115" s="21">
        <f t="shared" si="2"/>
        <v>0</v>
      </c>
      <c r="K115" s="16">
        <v>9218</v>
      </c>
      <c r="L115" s="6"/>
    </row>
    <row r="116" spans="1:12" s="7" customFormat="1" ht="29.1" customHeight="1">
      <c r="A116" s="42"/>
      <c r="B116" s="54"/>
      <c r="C116" s="45"/>
      <c r="D116" s="45"/>
      <c r="E116" s="45"/>
      <c r="F116" s="45"/>
      <c r="G116" s="11" t="s">
        <v>5</v>
      </c>
      <c r="H116" s="9">
        <v>2745</v>
      </c>
      <c r="I116" s="21"/>
      <c r="J116" s="21">
        <f t="shared" si="2"/>
        <v>0</v>
      </c>
      <c r="K116" s="16">
        <v>9228</v>
      </c>
      <c r="L116" s="6"/>
    </row>
    <row r="117" spans="1:12" s="7" customFormat="1" ht="29.1" customHeight="1">
      <c r="A117" s="42"/>
      <c r="B117" s="54"/>
      <c r="C117" s="45"/>
      <c r="D117" s="45"/>
      <c r="E117" s="45"/>
      <c r="F117" s="46"/>
      <c r="G117" s="11" t="s">
        <v>23</v>
      </c>
      <c r="H117" s="9">
        <v>2123</v>
      </c>
      <c r="I117" s="21"/>
      <c r="J117" s="21">
        <f t="shared" si="2"/>
        <v>0</v>
      </c>
      <c r="K117" s="16">
        <v>9238</v>
      </c>
      <c r="L117" s="6"/>
    </row>
    <row r="118" spans="1:12" s="7" customFormat="1" ht="29.1" customHeight="1">
      <c r="A118" s="42"/>
      <c r="B118" s="54"/>
      <c r="C118" s="45"/>
      <c r="D118" s="45"/>
      <c r="E118" s="45"/>
      <c r="F118" s="44" t="s">
        <v>24</v>
      </c>
      <c r="G118" s="11" t="s">
        <v>21</v>
      </c>
      <c r="H118" s="9">
        <v>3760</v>
      </c>
      <c r="I118" s="21"/>
      <c r="J118" s="21">
        <f t="shared" si="2"/>
        <v>0</v>
      </c>
      <c r="K118" s="16" t="s">
        <v>109</v>
      </c>
      <c r="L118" s="6"/>
    </row>
    <row r="119" spans="1:12" s="7" customFormat="1" ht="29.1" customHeight="1">
      <c r="A119" s="42"/>
      <c r="B119" s="54"/>
      <c r="C119" s="45"/>
      <c r="D119" s="45"/>
      <c r="E119" s="45"/>
      <c r="F119" s="45"/>
      <c r="G119" s="11" t="s">
        <v>5</v>
      </c>
      <c r="H119" s="9">
        <v>2507</v>
      </c>
      <c r="I119" s="21"/>
      <c r="J119" s="21">
        <f t="shared" si="2"/>
        <v>0</v>
      </c>
      <c r="K119" s="16" t="s">
        <v>110</v>
      </c>
      <c r="L119" s="6"/>
    </row>
    <row r="120" spans="1:12" s="7" customFormat="1" ht="29.1" customHeight="1">
      <c r="A120" s="42"/>
      <c r="B120" s="54"/>
      <c r="C120" s="45"/>
      <c r="D120" s="46"/>
      <c r="E120" s="46"/>
      <c r="F120" s="46"/>
      <c r="G120" s="11" t="s">
        <v>23</v>
      </c>
      <c r="H120" s="9">
        <v>1937</v>
      </c>
      <c r="I120" s="21"/>
      <c r="J120" s="21">
        <f t="shared" si="2"/>
        <v>0</v>
      </c>
      <c r="K120" s="16" t="s">
        <v>111</v>
      </c>
      <c r="L120" s="6"/>
    </row>
    <row r="121" spans="1:12" s="7" customFormat="1" ht="29.1" customHeight="1">
      <c r="A121" s="42"/>
      <c r="B121" s="54"/>
      <c r="C121" s="45"/>
      <c r="D121" s="44" t="s">
        <v>30</v>
      </c>
      <c r="E121" s="44" t="s">
        <v>141</v>
      </c>
      <c r="F121" s="44" t="s">
        <v>20</v>
      </c>
      <c r="G121" s="11" t="s">
        <v>21</v>
      </c>
      <c r="H121" s="9">
        <v>4081</v>
      </c>
      <c r="I121" s="21"/>
      <c r="J121" s="21">
        <f t="shared" si="2"/>
        <v>0</v>
      </c>
      <c r="K121" s="16" t="s">
        <v>112</v>
      </c>
      <c r="L121" s="6"/>
    </row>
    <row r="122" spans="1:12" s="7" customFormat="1" ht="29.1" customHeight="1">
      <c r="A122" s="42"/>
      <c r="B122" s="54"/>
      <c r="C122" s="45"/>
      <c r="D122" s="45"/>
      <c r="E122" s="45"/>
      <c r="F122" s="45"/>
      <c r="G122" s="11" t="s">
        <v>5</v>
      </c>
      <c r="H122" s="9">
        <v>2745</v>
      </c>
      <c r="I122" s="21"/>
      <c r="J122" s="21">
        <f t="shared" si="2"/>
        <v>0</v>
      </c>
      <c r="K122" s="16" t="s">
        <v>113</v>
      </c>
      <c r="L122" s="6"/>
    </row>
    <row r="123" spans="1:12" s="7" customFormat="1" ht="29.1" customHeight="1">
      <c r="A123" s="42"/>
      <c r="B123" s="54"/>
      <c r="C123" s="45"/>
      <c r="D123" s="45"/>
      <c r="E123" s="45"/>
      <c r="F123" s="46"/>
      <c r="G123" s="11" t="s">
        <v>23</v>
      </c>
      <c r="H123" s="9">
        <v>2123</v>
      </c>
      <c r="I123" s="21"/>
      <c r="J123" s="21">
        <f t="shared" si="2"/>
        <v>0</v>
      </c>
      <c r="K123" s="16" t="s">
        <v>114</v>
      </c>
      <c r="L123" s="6"/>
    </row>
    <row r="124" spans="1:12" s="7" customFormat="1" ht="29.1" customHeight="1">
      <c r="A124" s="42"/>
      <c r="B124" s="54"/>
      <c r="C124" s="45"/>
      <c r="D124" s="45"/>
      <c r="E124" s="45"/>
      <c r="F124" s="44" t="s">
        <v>24</v>
      </c>
      <c r="G124" s="11" t="s">
        <v>21</v>
      </c>
      <c r="H124" s="9">
        <v>3760</v>
      </c>
      <c r="I124" s="21"/>
      <c r="J124" s="21">
        <f t="shared" si="2"/>
        <v>0</v>
      </c>
      <c r="K124" s="16" t="s">
        <v>115</v>
      </c>
      <c r="L124" s="6"/>
    </row>
    <row r="125" spans="1:12" s="7" customFormat="1" ht="29.1" customHeight="1">
      <c r="A125" s="42"/>
      <c r="B125" s="54"/>
      <c r="C125" s="45"/>
      <c r="D125" s="45"/>
      <c r="E125" s="45"/>
      <c r="F125" s="45"/>
      <c r="G125" s="11" t="s">
        <v>5</v>
      </c>
      <c r="H125" s="9">
        <v>2507</v>
      </c>
      <c r="I125" s="21"/>
      <c r="J125" s="21">
        <f t="shared" si="2"/>
        <v>0</v>
      </c>
      <c r="K125" s="16" t="s">
        <v>116</v>
      </c>
      <c r="L125" s="6"/>
    </row>
    <row r="126" spans="1:12" s="7" customFormat="1" ht="29.1" customHeight="1">
      <c r="A126" s="42"/>
      <c r="B126" s="54"/>
      <c r="C126" s="46"/>
      <c r="D126" s="46"/>
      <c r="E126" s="46"/>
      <c r="F126" s="46"/>
      <c r="G126" s="11" t="s">
        <v>23</v>
      </c>
      <c r="H126" s="9">
        <v>1937</v>
      </c>
      <c r="I126" s="21"/>
      <c r="J126" s="21">
        <f t="shared" si="2"/>
        <v>0</v>
      </c>
      <c r="K126" s="16" t="s">
        <v>117</v>
      </c>
      <c r="L126" s="6"/>
    </row>
    <row r="127" spans="1:12" s="7" customFormat="1" ht="22.5" customHeight="1">
      <c r="A127" s="42"/>
      <c r="B127" s="53" t="s">
        <v>32</v>
      </c>
      <c r="C127" s="44" t="s">
        <v>139</v>
      </c>
      <c r="D127" s="44" t="s">
        <v>3</v>
      </c>
      <c r="E127" s="47" t="s">
        <v>4</v>
      </c>
      <c r="F127" s="48"/>
      <c r="G127" s="49"/>
      <c r="H127" s="9">
        <v>6972</v>
      </c>
      <c r="I127" s="21"/>
      <c r="J127" s="21">
        <f t="shared" si="2"/>
        <v>0</v>
      </c>
      <c r="K127" s="16">
        <v>1215</v>
      </c>
      <c r="L127" s="6"/>
    </row>
    <row r="128" spans="1:12" s="7" customFormat="1" ht="22.5" customHeight="1">
      <c r="A128" s="42"/>
      <c r="B128" s="54"/>
      <c r="C128" s="45"/>
      <c r="D128" s="45"/>
      <c r="E128" s="47" t="s">
        <v>5</v>
      </c>
      <c r="F128" s="48"/>
      <c r="G128" s="49"/>
      <c r="H128" s="9">
        <v>4682</v>
      </c>
      <c r="I128" s="21"/>
      <c r="J128" s="21">
        <f t="shared" si="2"/>
        <v>0</v>
      </c>
      <c r="K128" s="16">
        <v>1225</v>
      </c>
      <c r="L128" s="6"/>
    </row>
    <row r="129" spans="1:12" s="7" customFormat="1" ht="22.5" customHeight="1">
      <c r="A129" s="42"/>
      <c r="B129" s="54"/>
      <c r="C129" s="45"/>
      <c r="D129" s="46"/>
      <c r="E129" s="47" t="s">
        <v>6</v>
      </c>
      <c r="F129" s="48"/>
      <c r="G129" s="49"/>
      <c r="H129" s="9">
        <v>3626</v>
      </c>
      <c r="I129" s="21"/>
      <c r="J129" s="21">
        <f t="shared" si="2"/>
        <v>0</v>
      </c>
      <c r="K129" s="16">
        <v>1235</v>
      </c>
      <c r="L129" s="6"/>
    </row>
    <row r="130" spans="1:12" s="7" customFormat="1" ht="22.5" customHeight="1">
      <c r="A130" s="42"/>
      <c r="B130" s="54"/>
      <c r="C130" s="45"/>
      <c r="D130" s="44" t="s">
        <v>7</v>
      </c>
      <c r="E130" s="47" t="s">
        <v>4</v>
      </c>
      <c r="F130" s="48"/>
      <c r="G130" s="49"/>
      <c r="H130" s="9">
        <v>6433</v>
      </c>
      <c r="I130" s="21"/>
      <c r="J130" s="21">
        <f t="shared" si="2"/>
        <v>0</v>
      </c>
      <c r="K130" s="16">
        <v>1905</v>
      </c>
      <c r="L130" s="6"/>
    </row>
    <row r="131" spans="1:12" s="7" customFormat="1" ht="22.5" customHeight="1">
      <c r="A131" s="42"/>
      <c r="B131" s="54"/>
      <c r="C131" s="45"/>
      <c r="D131" s="45"/>
      <c r="E131" s="47" t="s">
        <v>5</v>
      </c>
      <c r="F131" s="48"/>
      <c r="G131" s="49"/>
      <c r="H131" s="9">
        <v>4278</v>
      </c>
      <c r="I131" s="21"/>
      <c r="J131" s="21">
        <f t="shared" si="2"/>
        <v>0</v>
      </c>
      <c r="K131" s="16">
        <v>1985</v>
      </c>
      <c r="L131" s="6"/>
    </row>
    <row r="132" spans="1:12" s="7" customFormat="1" ht="22.5" customHeight="1">
      <c r="A132" s="42"/>
      <c r="B132" s="54"/>
      <c r="C132" s="46"/>
      <c r="D132" s="46"/>
      <c r="E132" s="47" t="s">
        <v>6</v>
      </c>
      <c r="F132" s="48"/>
      <c r="G132" s="49"/>
      <c r="H132" s="9">
        <v>3315</v>
      </c>
      <c r="I132" s="21"/>
      <c r="J132" s="21">
        <f t="shared" si="2"/>
        <v>0</v>
      </c>
      <c r="K132" s="16">
        <v>2065</v>
      </c>
      <c r="L132" s="6"/>
    </row>
    <row r="133" spans="1:12" s="7" customFormat="1" ht="22.5" customHeight="1">
      <c r="A133" s="42"/>
      <c r="B133" s="54"/>
      <c r="C133" s="44" t="s">
        <v>8</v>
      </c>
      <c r="D133" s="47" t="s">
        <v>9</v>
      </c>
      <c r="E133" s="48"/>
      <c r="F133" s="48"/>
      <c r="G133" s="49"/>
      <c r="H133" s="9">
        <v>18106</v>
      </c>
      <c r="I133" s="9"/>
      <c r="J133" s="21">
        <f t="shared" si="2"/>
        <v>0</v>
      </c>
      <c r="K133" s="16">
        <v>1415</v>
      </c>
      <c r="L133" s="6"/>
    </row>
    <row r="134" spans="1:12" s="7" customFormat="1" ht="22.5" customHeight="1">
      <c r="A134" s="42"/>
      <c r="B134" s="54"/>
      <c r="C134" s="45"/>
      <c r="D134" s="47" t="s">
        <v>10</v>
      </c>
      <c r="E134" s="48"/>
      <c r="F134" s="48"/>
      <c r="G134" s="49"/>
      <c r="H134" s="9">
        <v>15146</v>
      </c>
      <c r="I134" s="9"/>
      <c r="J134" s="21">
        <f t="shared" si="2"/>
        <v>0</v>
      </c>
      <c r="K134" s="16">
        <v>1443</v>
      </c>
      <c r="L134" s="6"/>
    </row>
    <row r="135" spans="1:12" s="7" customFormat="1" ht="22.5" customHeight="1">
      <c r="A135" s="42"/>
      <c r="B135" s="54"/>
      <c r="C135" s="45"/>
      <c r="D135" s="47" t="s">
        <v>11</v>
      </c>
      <c r="E135" s="48"/>
      <c r="F135" s="48"/>
      <c r="G135" s="49"/>
      <c r="H135" s="9">
        <v>13022</v>
      </c>
      <c r="I135" s="9"/>
      <c r="J135" s="21">
        <f t="shared" si="2"/>
        <v>0</v>
      </c>
      <c r="K135" s="16">
        <v>1453</v>
      </c>
      <c r="L135" s="6"/>
    </row>
    <row r="136" spans="1:12" s="7" customFormat="1" ht="22.5" customHeight="1">
      <c r="A136" s="42"/>
      <c r="B136" s="54"/>
      <c r="C136" s="45"/>
      <c r="D136" s="47" t="s">
        <v>12</v>
      </c>
      <c r="E136" s="48"/>
      <c r="F136" s="48"/>
      <c r="G136" s="49"/>
      <c r="H136" s="9">
        <v>11443</v>
      </c>
      <c r="I136" s="9"/>
      <c r="J136" s="21">
        <f t="shared" si="2"/>
        <v>0</v>
      </c>
      <c r="K136" s="16">
        <v>1463</v>
      </c>
      <c r="L136" s="6"/>
    </row>
    <row r="137" spans="1:12" s="7" customFormat="1" ht="22.5" customHeight="1">
      <c r="A137" s="42"/>
      <c r="B137" s="54"/>
      <c r="C137" s="45"/>
      <c r="D137" s="47" t="s">
        <v>13</v>
      </c>
      <c r="E137" s="48"/>
      <c r="F137" s="48"/>
      <c r="G137" s="49"/>
      <c r="H137" s="9">
        <v>10219</v>
      </c>
      <c r="I137" s="9"/>
      <c r="J137" s="21">
        <f t="shared" si="2"/>
        <v>0</v>
      </c>
      <c r="K137" s="16">
        <v>1473</v>
      </c>
      <c r="L137" s="6"/>
    </row>
    <row r="138" spans="1:12" s="7" customFormat="1" ht="22.5" customHeight="1">
      <c r="A138" s="42"/>
      <c r="B138" s="54"/>
      <c r="C138" s="45"/>
      <c r="D138" s="47" t="s">
        <v>14</v>
      </c>
      <c r="E138" s="48"/>
      <c r="F138" s="48"/>
      <c r="G138" s="49"/>
      <c r="H138" s="9">
        <v>9225</v>
      </c>
      <c r="I138" s="9"/>
      <c r="J138" s="21">
        <f t="shared" si="2"/>
        <v>0</v>
      </c>
      <c r="K138" s="16">
        <v>1425</v>
      </c>
      <c r="L138" s="6"/>
    </row>
    <row r="139" spans="1:12" s="7" customFormat="1" ht="22.5" customHeight="1">
      <c r="A139" s="42"/>
      <c r="B139" s="54"/>
      <c r="C139" s="46"/>
      <c r="D139" s="47" t="s">
        <v>15</v>
      </c>
      <c r="E139" s="48"/>
      <c r="F139" s="48"/>
      <c r="G139" s="49"/>
      <c r="H139" s="9">
        <v>7196</v>
      </c>
      <c r="I139" s="9"/>
      <c r="J139" s="21">
        <f t="shared" si="2"/>
        <v>0</v>
      </c>
      <c r="K139" s="16">
        <v>1435</v>
      </c>
      <c r="L139" s="6"/>
    </row>
    <row r="140" spans="1:12" s="7" customFormat="1" ht="22.5" customHeight="1">
      <c r="A140" s="42"/>
      <c r="B140" s="54"/>
      <c r="C140" s="47" t="s">
        <v>16</v>
      </c>
      <c r="D140" s="48"/>
      <c r="E140" s="48"/>
      <c r="F140" s="48"/>
      <c r="G140" s="49"/>
      <c r="H140" s="9">
        <v>4926</v>
      </c>
      <c r="I140" s="9"/>
      <c r="J140" s="21">
        <f t="shared" si="2"/>
        <v>0</v>
      </c>
      <c r="K140" s="16">
        <v>2445</v>
      </c>
      <c r="L140" s="6"/>
    </row>
    <row r="141" spans="1:12" s="7" customFormat="1" ht="22.5" customHeight="1">
      <c r="A141" s="42"/>
      <c r="B141" s="54"/>
      <c r="C141" s="44" t="s">
        <v>17</v>
      </c>
      <c r="D141" s="47" t="s">
        <v>18</v>
      </c>
      <c r="E141" s="48"/>
      <c r="F141" s="48"/>
      <c r="G141" s="49"/>
      <c r="H141" s="9">
        <v>5847</v>
      </c>
      <c r="I141" s="9"/>
      <c r="J141" s="21">
        <f t="shared" si="2"/>
        <v>0</v>
      </c>
      <c r="K141" s="16">
        <v>2471</v>
      </c>
      <c r="L141" s="6"/>
    </row>
    <row r="142" spans="1:12" s="7" customFormat="1" ht="22.5" customHeight="1">
      <c r="A142" s="42"/>
      <c r="B142" s="54"/>
      <c r="C142" s="46"/>
      <c r="D142" s="47" t="s">
        <v>19</v>
      </c>
      <c r="E142" s="48"/>
      <c r="F142" s="48"/>
      <c r="G142" s="49"/>
      <c r="H142" s="9">
        <v>4926</v>
      </c>
      <c r="I142" s="9"/>
      <c r="J142" s="21">
        <f t="shared" si="2"/>
        <v>0</v>
      </c>
      <c r="K142" s="16">
        <v>2497</v>
      </c>
      <c r="L142" s="6"/>
    </row>
    <row r="143" spans="1:12" s="7" customFormat="1" ht="22.5" customHeight="1">
      <c r="A143" s="42"/>
      <c r="B143" s="54"/>
      <c r="C143" s="44" t="s">
        <v>140</v>
      </c>
      <c r="D143" s="44" t="s">
        <v>141</v>
      </c>
      <c r="E143" s="44" t="s">
        <v>20</v>
      </c>
      <c r="F143" s="47" t="s">
        <v>21</v>
      </c>
      <c r="G143" s="49"/>
      <c r="H143" s="9">
        <v>4879</v>
      </c>
      <c r="I143" s="21"/>
      <c r="J143" s="21">
        <f t="shared" si="2"/>
        <v>0</v>
      </c>
      <c r="K143" s="16">
        <v>9215</v>
      </c>
      <c r="L143" s="6"/>
    </row>
    <row r="144" spans="1:12" s="7" customFormat="1" ht="22.5" customHeight="1">
      <c r="A144" s="42"/>
      <c r="B144" s="54"/>
      <c r="C144" s="45"/>
      <c r="D144" s="45"/>
      <c r="E144" s="45"/>
      <c r="F144" s="47" t="s">
        <v>22</v>
      </c>
      <c r="G144" s="49"/>
      <c r="H144" s="9">
        <v>3273</v>
      </c>
      <c r="I144" s="21"/>
      <c r="J144" s="21">
        <f t="shared" si="2"/>
        <v>0</v>
      </c>
      <c r="K144" s="16">
        <v>9225</v>
      </c>
      <c r="L144" s="6"/>
    </row>
    <row r="145" spans="1:12" s="7" customFormat="1" ht="22.5" customHeight="1">
      <c r="A145" s="42"/>
      <c r="B145" s="54"/>
      <c r="C145" s="45"/>
      <c r="D145" s="45"/>
      <c r="E145" s="46"/>
      <c r="F145" s="47" t="s">
        <v>23</v>
      </c>
      <c r="G145" s="49"/>
      <c r="H145" s="9">
        <v>2538</v>
      </c>
      <c r="I145" s="21"/>
      <c r="J145" s="21">
        <f t="shared" si="2"/>
        <v>0</v>
      </c>
      <c r="K145" s="16">
        <v>9235</v>
      </c>
      <c r="L145" s="6"/>
    </row>
    <row r="146" spans="1:12" s="7" customFormat="1" ht="22.5" customHeight="1">
      <c r="A146" s="42"/>
      <c r="B146" s="54"/>
      <c r="C146" s="45"/>
      <c r="D146" s="45"/>
      <c r="E146" s="44" t="s">
        <v>24</v>
      </c>
      <c r="F146" s="47" t="s">
        <v>21</v>
      </c>
      <c r="G146" s="49"/>
      <c r="H146" s="9">
        <v>4496</v>
      </c>
      <c r="I146" s="21"/>
      <c r="J146" s="21">
        <f t="shared" si="2"/>
        <v>0</v>
      </c>
      <c r="K146" s="16" t="s">
        <v>118</v>
      </c>
      <c r="L146" s="6"/>
    </row>
    <row r="147" spans="1:12" s="7" customFormat="1" ht="22.5" customHeight="1">
      <c r="A147" s="42"/>
      <c r="B147" s="54"/>
      <c r="C147" s="45"/>
      <c r="D147" s="45"/>
      <c r="E147" s="45"/>
      <c r="F147" s="47" t="s">
        <v>22</v>
      </c>
      <c r="G147" s="49"/>
      <c r="H147" s="9">
        <v>2994</v>
      </c>
      <c r="I147" s="21"/>
      <c r="J147" s="21">
        <f t="shared" si="2"/>
        <v>0</v>
      </c>
      <c r="K147" s="16" t="s">
        <v>119</v>
      </c>
      <c r="L147" s="6"/>
    </row>
    <row r="148" spans="1:12" s="7" customFormat="1" ht="22.5" customHeight="1">
      <c r="A148" s="42"/>
      <c r="B148" s="54"/>
      <c r="C148" s="45"/>
      <c r="D148" s="46"/>
      <c r="E148" s="46"/>
      <c r="F148" s="47" t="s">
        <v>23</v>
      </c>
      <c r="G148" s="49"/>
      <c r="H148" s="9">
        <v>2320</v>
      </c>
      <c r="I148" s="21"/>
      <c r="J148" s="21">
        <f t="shared" si="2"/>
        <v>0</v>
      </c>
      <c r="K148" s="16" t="s">
        <v>120</v>
      </c>
      <c r="L148" s="6"/>
    </row>
    <row r="149" spans="1:12" s="7" customFormat="1" ht="43.5" customHeight="1">
      <c r="A149" s="42"/>
      <c r="B149" s="54"/>
      <c r="C149" s="45"/>
      <c r="D149" s="23" t="s">
        <v>25</v>
      </c>
      <c r="E149" s="50" t="s">
        <v>26</v>
      </c>
      <c r="F149" s="51"/>
      <c r="G149" s="52"/>
      <c r="H149" s="10">
        <v>4100</v>
      </c>
      <c r="I149" s="22"/>
      <c r="J149" s="21">
        <f t="shared" si="2"/>
        <v>0</v>
      </c>
      <c r="K149" s="18" t="s">
        <v>121</v>
      </c>
      <c r="L149" s="6"/>
    </row>
    <row r="150" spans="1:12" s="7" customFormat="1" ht="22.5" customHeight="1">
      <c r="A150" s="42"/>
      <c r="B150" s="54"/>
      <c r="C150" s="44" t="s">
        <v>27</v>
      </c>
      <c r="D150" s="44" t="s">
        <v>141</v>
      </c>
      <c r="E150" s="44" t="s">
        <v>20</v>
      </c>
      <c r="F150" s="47" t="s">
        <v>21</v>
      </c>
      <c r="G150" s="49"/>
      <c r="H150" s="9">
        <v>4879</v>
      </c>
      <c r="I150" s="21"/>
      <c r="J150" s="21">
        <f t="shared" si="2"/>
        <v>0</v>
      </c>
      <c r="K150" s="16" t="s">
        <v>122</v>
      </c>
      <c r="L150" s="6"/>
    </row>
    <row r="151" spans="1:12" s="7" customFormat="1" ht="22.5" customHeight="1">
      <c r="A151" s="42"/>
      <c r="B151" s="54"/>
      <c r="C151" s="45"/>
      <c r="D151" s="45"/>
      <c r="E151" s="45"/>
      <c r="F151" s="47" t="s">
        <v>22</v>
      </c>
      <c r="G151" s="49"/>
      <c r="H151" s="9">
        <v>3273</v>
      </c>
      <c r="I151" s="21"/>
      <c r="J151" s="21">
        <f t="shared" si="2"/>
        <v>0</v>
      </c>
      <c r="K151" s="16" t="s">
        <v>123</v>
      </c>
      <c r="L151" s="6"/>
    </row>
    <row r="152" spans="1:12" s="7" customFormat="1" ht="22.5" customHeight="1">
      <c r="A152" s="42"/>
      <c r="B152" s="54"/>
      <c r="C152" s="45"/>
      <c r="D152" s="45"/>
      <c r="E152" s="46"/>
      <c r="F152" s="47" t="s">
        <v>23</v>
      </c>
      <c r="G152" s="49"/>
      <c r="H152" s="9">
        <v>2538</v>
      </c>
      <c r="I152" s="21"/>
      <c r="J152" s="21">
        <f t="shared" si="2"/>
        <v>0</v>
      </c>
      <c r="K152" s="16" t="s">
        <v>124</v>
      </c>
      <c r="L152" s="6"/>
    </row>
    <row r="153" spans="1:12" s="7" customFormat="1" ht="22.5" customHeight="1">
      <c r="A153" s="42"/>
      <c r="B153" s="54"/>
      <c r="C153" s="45"/>
      <c r="D153" s="45"/>
      <c r="E153" s="44" t="s">
        <v>24</v>
      </c>
      <c r="F153" s="47" t="s">
        <v>21</v>
      </c>
      <c r="G153" s="49"/>
      <c r="H153" s="9">
        <v>4496</v>
      </c>
      <c r="I153" s="21"/>
      <c r="J153" s="21">
        <f t="shared" si="2"/>
        <v>0</v>
      </c>
      <c r="K153" s="16" t="s">
        <v>125</v>
      </c>
      <c r="L153" s="6"/>
    </row>
    <row r="154" spans="1:12" s="7" customFormat="1" ht="22.5" customHeight="1">
      <c r="A154" s="42"/>
      <c r="B154" s="54"/>
      <c r="C154" s="45"/>
      <c r="D154" s="45"/>
      <c r="E154" s="45"/>
      <c r="F154" s="47" t="s">
        <v>22</v>
      </c>
      <c r="G154" s="49"/>
      <c r="H154" s="9">
        <v>2994</v>
      </c>
      <c r="I154" s="21"/>
      <c r="J154" s="21">
        <f t="shared" si="2"/>
        <v>0</v>
      </c>
      <c r="K154" s="16" t="s">
        <v>126</v>
      </c>
      <c r="L154" s="6"/>
    </row>
    <row r="155" spans="1:12" s="7" customFormat="1" ht="22.5" customHeight="1">
      <c r="A155" s="42"/>
      <c r="B155" s="54"/>
      <c r="C155" s="45"/>
      <c r="D155" s="46"/>
      <c r="E155" s="46"/>
      <c r="F155" s="47" t="s">
        <v>23</v>
      </c>
      <c r="G155" s="49"/>
      <c r="H155" s="9">
        <v>2320</v>
      </c>
      <c r="I155" s="21"/>
      <c r="J155" s="21">
        <f t="shared" si="2"/>
        <v>0</v>
      </c>
      <c r="K155" s="16" t="s">
        <v>127</v>
      </c>
      <c r="L155" s="6"/>
    </row>
    <row r="156" spans="1:12" s="7" customFormat="1" ht="42.75" customHeight="1">
      <c r="A156" s="42"/>
      <c r="B156" s="54"/>
      <c r="C156" s="45"/>
      <c r="D156" s="23" t="s">
        <v>25</v>
      </c>
      <c r="E156" s="50" t="s">
        <v>26</v>
      </c>
      <c r="F156" s="51"/>
      <c r="G156" s="52"/>
      <c r="H156" s="9">
        <v>4100</v>
      </c>
      <c r="I156" s="9"/>
      <c r="J156" s="21">
        <f t="shared" si="2"/>
        <v>0</v>
      </c>
      <c r="K156" s="16" t="s">
        <v>128</v>
      </c>
      <c r="L156" s="6"/>
    </row>
    <row r="157" spans="1:12" s="7" customFormat="1" ht="22.5" customHeight="1">
      <c r="A157" s="42"/>
      <c r="B157" s="54"/>
      <c r="C157" s="44" t="s">
        <v>28</v>
      </c>
      <c r="D157" s="44" t="s">
        <v>141</v>
      </c>
      <c r="E157" s="44" t="s">
        <v>20</v>
      </c>
      <c r="F157" s="47" t="s">
        <v>21</v>
      </c>
      <c r="G157" s="49"/>
      <c r="H157" s="9">
        <v>7075</v>
      </c>
      <c r="I157" s="21"/>
      <c r="J157" s="21">
        <f t="shared" si="2"/>
        <v>0</v>
      </c>
      <c r="K157" s="16">
        <v>1219</v>
      </c>
      <c r="L157" s="6"/>
    </row>
    <row r="158" spans="1:12" s="7" customFormat="1" ht="22.5" customHeight="1">
      <c r="A158" s="42"/>
      <c r="B158" s="54"/>
      <c r="C158" s="45"/>
      <c r="D158" s="45"/>
      <c r="E158" s="45"/>
      <c r="F158" s="47" t="s">
        <v>22</v>
      </c>
      <c r="G158" s="49"/>
      <c r="H158" s="9">
        <v>4755</v>
      </c>
      <c r="I158" s="21"/>
      <c r="J158" s="21">
        <f t="shared" si="2"/>
        <v>0</v>
      </c>
      <c r="K158" s="16">
        <v>1229</v>
      </c>
      <c r="L158" s="6"/>
    </row>
    <row r="159" spans="1:12" s="7" customFormat="1" ht="22.5" customHeight="1">
      <c r="A159" s="42"/>
      <c r="B159" s="54"/>
      <c r="C159" s="45"/>
      <c r="D159" s="45"/>
      <c r="E159" s="46"/>
      <c r="F159" s="47" t="s">
        <v>23</v>
      </c>
      <c r="G159" s="49"/>
      <c r="H159" s="9">
        <v>3677</v>
      </c>
      <c r="I159" s="21"/>
      <c r="J159" s="21">
        <f t="shared" si="2"/>
        <v>0</v>
      </c>
      <c r="K159" s="16">
        <v>1239</v>
      </c>
      <c r="L159" s="6"/>
    </row>
    <row r="160" spans="1:12" s="7" customFormat="1" ht="22.5" customHeight="1">
      <c r="A160" s="42"/>
      <c r="B160" s="54"/>
      <c r="C160" s="45"/>
      <c r="D160" s="45"/>
      <c r="E160" s="44" t="s">
        <v>24</v>
      </c>
      <c r="F160" s="47" t="s">
        <v>21</v>
      </c>
      <c r="G160" s="49"/>
      <c r="H160" s="9">
        <v>6537</v>
      </c>
      <c r="I160" s="21"/>
      <c r="J160" s="21">
        <f t="shared" ref="J160:J223" si="3">H160*I160</f>
        <v>0</v>
      </c>
      <c r="K160" s="16">
        <v>1941</v>
      </c>
      <c r="L160" s="6"/>
    </row>
    <row r="161" spans="1:12" s="7" customFormat="1" ht="22.5" customHeight="1">
      <c r="A161" s="42"/>
      <c r="B161" s="54"/>
      <c r="C161" s="45"/>
      <c r="D161" s="45"/>
      <c r="E161" s="45"/>
      <c r="F161" s="47" t="s">
        <v>22</v>
      </c>
      <c r="G161" s="49"/>
      <c r="H161" s="9">
        <v>4351</v>
      </c>
      <c r="I161" s="21"/>
      <c r="J161" s="21">
        <f t="shared" si="3"/>
        <v>0</v>
      </c>
      <c r="K161" s="16">
        <v>2021</v>
      </c>
      <c r="L161" s="6"/>
    </row>
    <row r="162" spans="1:12" s="7" customFormat="1" ht="22.5" customHeight="1">
      <c r="A162" s="42"/>
      <c r="B162" s="54"/>
      <c r="C162" s="45"/>
      <c r="D162" s="46"/>
      <c r="E162" s="46"/>
      <c r="F162" s="47" t="s">
        <v>23</v>
      </c>
      <c r="G162" s="49"/>
      <c r="H162" s="9">
        <v>3367</v>
      </c>
      <c r="I162" s="21"/>
      <c r="J162" s="21">
        <f t="shared" si="3"/>
        <v>0</v>
      </c>
      <c r="K162" s="16">
        <v>2101</v>
      </c>
      <c r="L162" s="6"/>
    </row>
    <row r="163" spans="1:12" s="7" customFormat="1" ht="29.1" customHeight="1">
      <c r="A163" s="42"/>
      <c r="B163" s="54"/>
      <c r="C163" s="45"/>
      <c r="D163" s="44" t="s">
        <v>142</v>
      </c>
      <c r="E163" s="44" t="s">
        <v>141</v>
      </c>
      <c r="F163" s="44" t="s">
        <v>20</v>
      </c>
      <c r="G163" s="11" t="s">
        <v>21</v>
      </c>
      <c r="H163" s="9">
        <v>4962</v>
      </c>
      <c r="I163" s="21"/>
      <c r="J163" s="21">
        <f t="shared" si="3"/>
        <v>0</v>
      </c>
      <c r="K163" s="16">
        <v>9219</v>
      </c>
      <c r="L163" s="6"/>
    </row>
    <row r="164" spans="1:12" s="7" customFormat="1" ht="29.1" customHeight="1">
      <c r="A164" s="42"/>
      <c r="B164" s="54"/>
      <c r="C164" s="45"/>
      <c r="D164" s="45"/>
      <c r="E164" s="45"/>
      <c r="F164" s="45"/>
      <c r="G164" s="11" t="s">
        <v>5</v>
      </c>
      <c r="H164" s="9">
        <v>3325</v>
      </c>
      <c r="I164" s="21"/>
      <c r="J164" s="21">
        <f t="shared" si="3"/>
        <v>0</v>
      </c>
      <c r="K164" s="16">
        <v>9229</v>
      </c>
      <c r="L164" s="6"/>
    </row>
    <row r="165" spans="1:12" s="7" customFormat="1" ht="29.1" customHeight="1">
      <c r="A165" s="42"/>
      <c r="B165" s="54"/>
      <c r="C165" s="45"/>
      <c r="D165" s="45"/>
      <c r="E165" s="45"/>
      <c r="F165" s="46"/>
      <c r="G165" s="11" t="s">
        <v>23</v>
      </c>
      <c r="H165" s="9">
        <v>2579</v>
      </c>
      <c r="I165" s="21"/>
      <c r="J165" s="21">
        <f t="shared" si="3"/>
        <v>0</v>
      </c>
      <c r="K165" s="16">
        <v>9239</v>
      </c>
      <c r="L165" s="6"/>
    </row>
    <row r="166" spans="1:12" s="7" customFormat="1" ht="29.1" customHeight="1">
      <c r="A166" s="42"/>
      <c r="B166" s="54"/>
      <c r="C166" s="45"/>
      <c r="D166" s="45"/>
      <c r="E166" s="45"/>
      <c r="F166" s="44" t="s">
        <v>24</v>
      </c>
      <c r="G166" s="11" t="s">
        <v>21</v>
      </c>
      <c r="H166" s="9">
        <v>4568</v>
      </c>
      <c r="I166" s="21"/>
      <c r="J166" s="21">
        <f t="shared" si="3"/>
        <v>0</v>
      </c>
      <c r="K166" s="16" t="s">
        <v>129</v>
      </c>
      <c r="L166" s="6"/>
    </row>
    <row r="167" spans="1:12" s="7" customFormat="1" ht="29.1" customHeight="1">
      <c r="A167" s="42"/>
      <c r="B167" s="54"/>
      <c r="C167" s="45"/>
      <c r="D167" s="45"/>
      <c r="E167" s="45"/>
      <c r="F167" s="45"/>
      <c r="G167" s="11" t="s">
        <v>5</v>
      </c>
      <c r="H167" s="9">
        <v>3045</v>
      </c>
      <c r="I167" s="21"/>
      <c r="J167" s="21">
        <f t="shared" si="3"/>
        <v>0</v>
      </c>
      <c r="K167" s="16" t="s">
        <v>130</v>
      </c>
      <c r="L167" s="6"/>
    </row>
    <row r="168" spans="1:12" s="7" customFormat="1" ht="29.1" customHeight="1">
      <c r="A168" s="42"/>
      <c r="B168" s="54"/>
      <c r="C168" s="45"/>
      <c r="D168" s="46"/>
      <c r="E168" s="46"/>
      <c r="F168" s="46"/>
      <c r="G168" s="11" t="s">
        <v>23</v>
      </c>
      <c r="H168" s="9">
        <v>2351</v>
      </c>
      <c r="I168" s="21"/>
      <c r="J168" s="21">
        <f t="shared" si="3"/>
        <v>0</v>
      </c>
      <c r="K168" s="16" t="s">
        <v>131</v>
      </c>
      <c r="L168" s="6"/>
    </row>
    <row r="169" spans="1:12" s="7" customFormat="1" ht="29.1" customHeight="1">
      <c r="A169" s="42"/>
      <c r="B169" s="54"/>
      <c r="C169" s="45"/>
      <c r="D169" s="44" t="s">
        <v>30</v>
      </c>
      <c r="E169" s="44" t="s">
        <v>141</v>
      </c>
      <c r="F169" s="44" t="s">
        <v>20</v>
      </c>
      <c r="G169" s="11" t="s">
        <v>21</v>
      </c>
      <c r="H169" s="9">
        <v>4962</v>
      </c>
      <c r="I169" s="21"/>
      <c r="J169" s="21">
        <f t="shared" si="3"/>
        <v>0</v>
      </c>
      <c r="K169" s="16" t="s">
        <v>132</v>
      </c>
      <c r="L169" s="6"/>
    </row>
    <row r="170" spans="1:12" s="7" customFormat="1" ht="29.1" customHeight="1">
      <c r="A170" s="42"/>
      <c r="B170" s="54"/>
      <c r="C170" s="45"/>
      <c r="D170" s="45"/>
      <c r="E170" s="45"/>
      <c r="F170" s="45"/>
      <c r="G170" s="11" t="s">
        <v>5</v>
      </c>
      <c r="H170" s="9">
        <v>3325</v>
      </c>
      <c r="I170" s="21"/>
      <c r="J170" s="21">
        <f t="shared" si="3"/>
        <v>0</v>
      </c>
      <c r="K170" s="16" t="s">
        <v>133</v>
      </c>
      <c r="L170" s="6"/>
    </row>
    <row r="171" spans="1:12" s="7" customFormat="1" ht="29.1" customHeight="1">
      <c r="A171" s="42"/>
      <c r="B171" s="54"/>
      <c r="C171" s="45"/>
      <c r="D171" s="45"/>
      <c r="E171" s="45"/>
      <c r="F171" s="46"/>
      <c r="G171" s="11" t="s">
        <v>23</v>
      </c>
      <c r="H171" s="9">
        <v>2579</v>
      </c>
      <c r="I171" s="21"/>
      <c r="J171" s="21">
        <f t="shared" si="3"/>
        <v>0</v>
      </c>
      <c r="K171" s="16" t="s">
        <v>134</v>
      </c>
      <c r="L171" s="6"/>
    </row>
    <row r="172" spans="1:12" s="7" customFormat="1" ht="29.1" customHeight="1">
      <c r="A172" s="42"/>
      <c r="B172" s="54"/>
      <c r="C172" s="45"/>
      <c r="D172" s="45"/>
      <c r="E172" s="45"/>
      <c r="F172" s="44" t="s">
        <v>24</v>
      </c>
      <c r="G172" s="11" t="s">
        <v>21</v>
      </c>
      <c r="H172" s="9">
        <v>4568</v>
      </c>
      <c r="I172" s="21"/>
      <c r="J172" s="21">
        <f t="shared" si="3"/>
        <v>0</v>
      </c>
      <c r="K172" s="16" t="s">
        <v>135</v>
      </c>
      <c r="L172" s="6"/>
    </row>
    <row r="173" spans="1:12" s="7" customFormat="1" ht="29.1" customHeight="1">
      <c r="A173" s="42"/>
      <c r="B173" s="54"/>
      <c r="C173" s="45"/>
      <c r="D173" s="45"/>
      <c r="E173" s="45"/>
      <c r="F173" s="45"/>
      <c r="G173" s="11" t="s">
        <v>5</v>
      </c>
      <c r="H173" s="9">
        <v>3045</v>
      </c>
      <c r="I173" s="21"/>
      <c r="J173" s="21">
        <f t="shared" si="3"/>
        <v>0</v>
      </c>
      <c r="K173" s="16" t="s">
        <v>136</v>
      </c>
      <c r="L173" s="6"/>
    </row>
    <row r="174" spans="1:12" s="7" customFormat="1" ht="29.1" customHeight="1">
      <c r="A174" s="42"/>
      <c r="B174" s="55"/>
      <c r="C174" s="46"/>
      <c r="D174" s="46"/>
      <c r="E174" s="46"/>
      <c r="F174" s="46"/>
      <c r="G174" s="11" t="s">
        <v>23</v>
      </c>
      <c r="H174" s="9">
        <v>2351</v>
      </c>
      <c r="I174" s="21"/>
      <c r="J174" s="21">
        <f t="shared" si="3"/>
        <v>0</v>
      </c>
      <c r="K174" s="16" t="s">
        <v>137</v>
      </c>
      <c r="L174" s="6"/>
    </row>
    <row r="175" spans="1:12" ht="22.5" customHeight="1">
      <c r="A175" s="44" t="s">
        <v>33</v>
      </c>
      <c r="B175" s="44" t="s">
        <v>138</v>
      </c>
      <c r="C175" s="44" t="s">
        <v>34</v>
      </c>
      <c r="D175" s="53" t="s">
        <v>143</v>
      </c>
      <c r="E175" s="56"/>
      <c r="F175" s="59" t="s">
        <v>35</v>
      </c>
      <c r="G175" s="60"/>
      <c r="H175" s="9">
        <v>11251</v>
      </c>
      <c r="I175" s="21"/>
      <c r="J175" s="21">
        <f t="shared" si="3"/>
        <v>0</v>
      </c>
      <c r="K175" s="19">
        <v>1111</v>
      </c>
    </row>
    <row r="176" spans="1:12" ht="22.5" customHeight="1">
      <c r="A176" s="45"/>
      <c r="B176" s="45"/>
      <c r="C176" s="45"/>
      <c r="D176" s="54"/>
      <c r="E176" s="57"/>
      <c r="F176" s="59" t="s">
        <v>36</v>
      </c>
      <c r="G176" s="60"/>
      <c r="H176" s="9">
        <v>10411</v>
      </c>
      <c r="I176" s="21"/>
      <c r="J176" s="21">
        <f t="shared" si="3"/>
        <v>0</v>
      </c>
      <c r="K176" s="19">
        <v>1131</v>
      </c>
    </row>
    <row r="177" spans="1:11" ht="22.5" customHeight="1">
      <c r="A177" s="45"/>
      <c r="B177" s="45"/>
      <c r="C177" s="45"/>
      <c r="D177" s="54"/>
      <c r="E177" s="57"/>
      <c r="F177" s="59" t="s">
        <v>37</v>
      </c>
      <c r="G177" s="60"/>
      <c r="H177" s="9">
        <v>9633</v>
      </c>
      <c r="I177" s="21"/>
      <c r="J177" s="21">
        <f t="shared" si="3"/>
        <v>0</v>
      </c>
      <c r="K177" s="19">
        <v>1151</v>
      </c>
    </row>
    <row r="178" spans="1:11" ht="22.5" customHeight="1">
      <c r="A178" s="45"/>
      <c r="B178" s="45"/>
      <c r="C178" s="45"/>
      <c r="D178" s="54"/>
      <c r="E178" s="57"/>
      <c r="F178" s="59" t="s">
        <v>38</v>
      </c>
      <c r="G178" s="60"/>
      <c r="H178" s="9">
        <v>8897</v>
      </c>
      <c r="I178" s="21"/>
      <c r="J178" s="21">
        <f t="shared" si="3"/>
        <v>0</v>
      </c>
      <c r="K178" s="19">
        <v>1171</v>
      </c>
    </row>
    <row r="179" spans="1:11" ht="22.5" customHeight="1">
      <c r="A179" s="45"/>
      <c r="B179" s="45"/>
      <c r="C179" s="45"/>
      <c r="D179" s="54"/>
      <c r="E179" s="57"/>
      <c r="F179" s="59" t="s">
        <v>39</v>
      </c>
      <c r="G179" s="60"/>
      <c r="H179" s="9">
        <v>8596</v>
      </c>
      <c r="I179" s="21"/>
      <c r="J179" s="21">
        <f t="shared" si="3"/>
        <v>0</v>
      </c>
      <c r="K179" s="19">
        <v>1191</v>
      </c>
    </row>
    <row r="180" spans="1:11" ht="22.5" customHeight="1">
      <c r="A180" s="45"/>
      <c r="B180" s="45"/>
      <c r="C180" s="45"/>
      <c r="D180" s="54"/>
      <c r="E180" s="57"/>
      <c r="F180" s="59" t="s">
        <v>40</v>
      </c>
      <c r="G180" s="60"/>
      <c r="H180" s="9">
        <v>8327</v>
      </c>
      <c r="I180" s="21"/>
      <c r="J180" s="21">
        <f t="shared" si="3"/>
        <v>0</v>
      </c>
      <c r="K180" s="19">
        <v>1211</v>
      </c>
    </row>
    <row r="181" spans="1:11" ht="22.5" customHeight="1">
      <c r="A181" s="45"/>
      <c r="B181" s="45"/>
      <c r="C181" s="45"/>
      <c r="D181" s="55"/>
      <c r="E181" s="58"/>
      <c r="F181" s="59" t="s">
        <v>41</v>
      </c>
      <c r="G181" s="60"/>
      <c r="H181" s="9">
        <v>8057</v>
      </c>
      <c r="I181" s="21"/>
      <c r="J181" s="21">
        <f t="shared" si="3"/>
        <v>0</v>
      </c>
      <c r="K181" s="19">
        <v>1231</v>
      </c>
    </row>
    <row r="182" spans="1:11" ht="22.5" customHeight="1">
      <c r="A182" s="45"/>
      <c r="B182" s="45"/>
      <c r="C182" s="45"/>
      <c r="D182" s="53" t="s">
        <v>42</v>
      </c>
      <c r="E182" s="56"/>
      <c r="F182" s="59" t="s">
        <v>43</v>
      </c>
      <c r="G182" s="60"/>
      <c r="H182" s="9">
        <v>14341</v>
      </c>
      <c r="I182" s="21"/>
      <c r="J182" s="21">
        <f t="shared" si="3"/>
        <v>0</v>
      </c>
      <c r="K182" s="19">
        <v>1311</v>
      </c>
    </row>
    <row r="183" spans="1:11" ht="22.5" customHeight="1">
      <c r="A183" s="45"/>
      <c r="B183" s="45"/>
      <c r="C183" s="45"/>
      <c r="D183" s="54"/>
      <c r="E183" s="57"/>
      <c r="F183" s="59" t="s">
        <v>44</v>
      </c>
      <c r="G183" s="60"/>
      <c r="H183" s="9">
        <v>12340</v>
      </c>
      <c r="I183" s="21"/>
      <c r="J183" s="21">
        <f t="shared" si="3"/>
        <v>0</v>
      </c>
      <c r="K183" s="19">
        <v>1321</v>
      </c>
    </row>
    <row r="184" spans="1:11" ht="22.5" customHeight="1">
      <c r="A184" s="45"/>
      <c r="B184" s="45"/>
      <c r="C184" s="45"/>
      <c r="D184" s="54"/>
      <c r="E184" s="57"/>
      <c r="F184" s="59" t="s">
        <v>45</v>
      </c>
      <c r="G184" s="60"/>
      <c r="H184" s="9">
        <v>11137</v>
      </c>
      <c r="I184" s="21"/>
      <c r="J184" s="21">
        <f t="shared" si="3"/>
        <v>0</v>
      </c>
      <c r="K184" s="19">
        <v>1331</v>
      </c>
    </row>
    <row r="185" spans="1:11" ht="22.5" customHeight="1">
      <c r="A185" s="45"/>
      <c r="B185" s="45"/>
      <c r="C185" s="45"/>
      <c r="D185" s="55"/>
      <c r="E185" s="58"/>
      <c r="F185" s="59" t="s">
        <v>46</v>
      </c>
      <c r="G185" s="60"/>
      <c r="H185" s="9">
        <v>10100</v>
      </c>
      <c r="I185" s="21"/>
      <c r="J185" s="21">
        <f t="shared" si="3"/>
        <v>0</v>
      </c>
      <c r="K185" s="19">
        <v>1341</v>
      </c>
    </row>
    <row r="186" spans="1:11" ht="22.5" customHeight="1">
      <c r="A186" s="45"/>
      <c r="B186" s="45"/>
      <c r="C186" s="45"/>
      <c r="D186" s="53" t="s">
        <v>47</v>
      </c>
      <c r="E186" s="56"/>
      <c r="F186" s="59" t="s">
        <v>48</v>
      </c>
      <c r="G186" s="60"/>
      <c r="H186" s="9">
        <v>13911</v>
      </c>
      <c r="I186" s="9"/>
      <c r="J186" s="21">
        <f t="shared" si="3"/>
        <v>0</v>
      </c>
      <c r="K186" s="19">
        <v>1411</v>
      </c>
    </row>
    <row r="187" spans="1:11" ht="22.5" customHeight="1">
      <c r="A187" s="45"/>
      <c r="B187" s="45"/>
      <c r="C187" s="45"/>
      <c r="D187" s="54"/>
      <c r="E187" s="57"/>
      <c r="F187" s="59" t="s">
        <v>49</v>
      </c>
      <c r="G187" s="60"/>
      <c r="H187" s="9">
        <v>10867</v>
      </c>
      <c r="I187" s="9"/>
      <c r="J187" s="21">
        <f t="shared" si="3"/>
        <v>0</v>
      </c>
      <c r="K187" s="19">
        <v>1421</v>
      </c>
    </row>
    <row r="188" spans="1:11" ht="22.5" customHeight="1">
      <c r="A188" s="45"/>
      <c r="B188" s="45"/>
      <c r="C188" s="46"/>
      <c r="D188" s="55"/>
      <c r="E188" s="58"/>
      <c r="F188" s="59" t="s">
        <v>50</v>
      </c>
      <c r="G188" s="60"/>
      <c r="H188" s="9">
        <v>9654</v>
      </c>
      <c r="I188" s="9"/>
      <c r="J188" s="21">
        <f t="shared" si="3"/>
        <v>0</v>
      </c>
      <c r="K188" s="19">
        <v>1431</v>
      </c>
    </row>
    <row r="189" spans="1:11" ht="22.5" customHeight="1">
      <c r="A189" s="45"/>
      <c r="B189" s="45"/>
      <c r="C189" s="44" t="s">
        <v>51</v>
      </c>
      <c r="D189" s="44" t="s">
        <v>144</v>
      </c>
      <c r="E189" s="44" t="s">
        <v>52</v>
      </c>
      <c r="F189" s="59" t="s">
        <v>21</v>
      </c>
      <c r="G189" s="60"/>
      <c r="H189" s="9">
        <v>8598</v>
      </c>
      <c r="I189" s="9"/>
      <c r="J189" s="21">
        <f t="shared" si="3"/>
        <v>0</v>
      </c>
      <c r="K189" s="19">
        <v>1511</v>
      </c>
    </row>
    <row r="190" spans="1:11" ht="22.5" customHeight="1">
      <c r="A190" s="45"/>
      <c r="B190" s="45"/>
      <c r="C190" s="45"/>
      <c r="D190" s="45"/>
      <c r="E190" s="45"/>
      <c r="F190" s="59" t="s">
        <v>22</v>
      </c>
      <c r="G190" s="60"/>
      <c r="H190" s="9">
        <v>5791</v>
      </c>
      <c r="I190" s="9"/>
      <c r="J190" s="21">
        <f t="shared" si="3"/>
        <v>0</v>
      </c>
      <c r="K190" s="19">
        <v>1521</v>
      </c>
    </row>
    <row r="191" spans="1:11" ht="22.5" customHeight="1">
      <c r="A191" s="45"/>
      <c r="B191" s="45"/>
      <c r="C191" s="45"/>
      <c r="D191" s="45"/>
      <c r="E191" s="46"/>
      <c r="F191" s="59" t="s">
        <v>53</v>
      </c>
      <c r="G191" s="60"/>
      <c r="H191" s="9">
        <v>4506</v>
      </c>
      <c r="I191" s="9"/>
      <c r="J191" s="21">
        <f t="shared" si="3"/>
        <v>0</v>
      </c>
      <c r="K191" s="19">
        <v>1531</v>
      </c>
    </row>
    <row r="192" spans="1:11" ht="22.5" customHeight="1">
      <c r="A192" s="45"/>
      <c r="B192" s="45"/>
      <c r="C192" s="45"/>
      <c r="D192" s="45"/>
      <c r="E192" s="44" t="s">
        <v>54</v>
      </c>
      <c r="F192" s="59" t="s">
        <v>21</v>
      </c>
      <c r="G192" s="60"/>
      <c r="H192" s="9">
        <v>7314</v>
      </c>
      <c r="I192" s="9"/>
      <c r="J192" s="21">
        <f t="shared" si="3"/>
        <v>0</v>
      </c>
      <c r="K192" s="19">
        <v>2490</v>
      </c>
    </row>
    <row r="193" spans="1:11" ht="22.5" customHeight="1">
      <c r="A193" s="45"/>
      <c r="B193" s="45"/>
      <c r="C193" s="45"/>
      <c r="D193" s="45"/>
      <c r="E193" s="45"/>
      <c r="F193" s="59" t="s">
        <v>22</v>
      </c>
      <c r="G193" s="60"/>
      <c r="H193" s="9">
        <v>4838</v>
      </c>
      <c r="I193" s="9"/>
      <c r="J193" s="21">
        <f t="shared" si="3"/>
        <v>0</v>
      </c>
      <c r="K193" s="19">
        <v>2570</v>
      </c>
    </row>
    <row r="194" spans="1:11" ht="22.5" customHeight="1">
      <c r="A194" s="45"/>
      <c r="B194" s="45"/>
      <c r="C194" s="45"/>
      <c r="D194" s="46"/>
      <c r="E194" s="46"/>
      <c r="F194" s="59" t="s">
        <v>53</v>
      </c>
      <c r="G194" s="60"/>
      <c r="H194" s="9">
        <v>3739</v>
      </c>
      <c r="I194" s="9"/>
      <c r="J194" s="21">
        <f t="shared" si="3"/>
        <v>0</v>
      </c>
      <c r="K194" s="19">
        <v>2642</v>
      </c>
    </row>
    <row r="195" spans="1:11" ht="22.5" customHeight="1">
      <c r="A195" s="45"/>
      <c r="B195" s="45"/>
      <c r="C195" s="45"/>
      <c r="D195" s="53" t="s">
        <v>47</v>
      </c>
      <c r="E195" s="56"/>
      <c r="F195" s="12" t="s">
        <v>55</v>
      </c>
      <c r="G195" s="12"/>
      <c r="H195" s="9">
        <v>21924</v>
      </c>
      <c r="I195" s="9"/>
      <c r="J195" s="21">
        <f t="shared" si="3"/>
        <v>0</v>
      </c>
      <c r="K195" s="19">
        <v>1611</v>
      </c>
    </row>
    <row r="196" spans="1:11" ht="22.5" customHeight="1">
      <c r="A196" s="45"/>
      <c r="B196" s="45"/>
      <c r="C196" s="45"/>
      <c r="D196" s="54"/>
      <c r="E196" s="57"/>
      <c r="F196" s="12" t="s">
        <v>56</v>
      </c>
      <c r="G196" s="12"/>
      <c r="H196" s="9">
        <v>18357</v>
      </c>
      <c r="I196" s="9"/>
      <c r="J196" s="21">
        <f t="shared" si="3"/>
        <v>0</v>
      </c>
      <c r="K196" s="19">
        <v>1641</v>
      </c>
    </row>
    <row r="197" spans="1:11" ht="22.5" customHeight="1">
      <c r="A197" s="45"/>
      <c r="B197" s="45"/>
      <c r="C197" s="45"/>
      <c r="D197" s="54"/>
      <c r="E197" s="57"/>
      <c r="F197" s="12" t="s">
        <v>57</v>
      </c>
      <c r="G197" s="12"/>
      <c r="H197" s="9">
        <v>15784</v>
      </c>
      <c r="I197" s="9"/>
      <c r="J197" s="21">
        <f t="shared" si="3"/>
        <v>0</v>
      </c>
      <c r="K197" s="19">
        <v>1651</v>
      </c>
    </row>
    <row r="198" spans="1:11" ht="22.5" customHeight="1">
      <c r="A198" s="45"/>
      <c r="B198" s="45"/>
      <c r="C198" s="45"/>
      <c r="D198" s="54"/>
      <c r="E198" s="57"/>
      <c r="F198" s="12" t="s">
        <v>58</v>
      </c>
      <c r="G198" s="12"/>
      <c r="H198" s="9">
        <v>13859</v>
      </c>
      <c r="I198" s="9"/>
      <c r="J198" s="21">
        <f t="shared" si="3"/>
        <v>0</v>
      </c>
      <c r="K198" s="19">
        <v>1661</v>
      </c>
    </row>
    <row r="199" spans="1:11" ht="22.5" customHeight="1">
      <c r="A199" s="45"/>
      <c r="B199" s="45"/>
      <c r="C199" s="45"/>
      <c r="D199" s="54"/>
      <c r="E199" s="57"/>
      <c r="F199" s="12" t="s">
        <v>59</v>
      </c>
      <c r="G199" s="12"/>
      <c r="H199" s="9">
        <v>12374</v>
      </c>
      <c r="I199" s="9"/>
      <c r="J199" s="21">
        <f t="shared" si="3"/>
        <v>0</v>
      </c>
      <c r="K199" s="19">
        <v>1671</v>
      </c>
    </row>
    <row r="200" spans="1:11" ht="22.5" customHeight="1">
      <c r="A200" s="45"/>
      <c r="B200" s="45"/>
      <c r="C200" s="45"/>
      <c r="D200" s="54"/>
      <c r="E200" s="57"/>
      <c r="F200" s="12" t="s">
        <v>60</v>
      </c>
      <c r="G200" s="12"/>
      <c r="H200" s="9">
        <v>11171</v>
      </c>
      <c r="I200" s="9"/>
      <c r="J200" s="21">
        <f t="shared" si="3"/>
        <v>0</v>
      </c>
      <c r="K200" s="19">
        <v>1621</v>
      </c>
    </row>
    <row r="201" spans="1:11" ht="22.5" customHeight="1">
      <c r="A201" s="45"/>
      <c r="B201" s="45"/>
      <c r="C201" s="46"/>
      <c r="D201" s="55"/>
      <c r="E201" s="58"/>
      <c r="F201" s="12" t="s">
        <v>61</v>
      </c>
      <c r="G201" s="12"/>
      <c r="H201" s="9">
        <v>8744</v>
      </c>
      <c r="I201" s="9"/>
      <c r="J201" s="21">
        <f t="shared" si="3"/>
        <v>0</v>
      </c>
      <c r="K201" s="19">
        <v>1631</v>
      </c>
    </row>
    <row r="202" spans="1:11" s="14" customFormat="1" ht="22.5" customHeight="1">
      <c r="A202" s="45"/>
      <c r="B202" s="45"/>
      <c r="C202" s="59" t="s">
        <v>62</v>
      </c>
      <c r="D202" s="61"/>
      <c r="E202" s="61"/>
      <c r="F202" s="61"/>
      <c r="G202" s="60"/>
      <c r="H202" s="13">
        <v>5878</v>
      </c>
      <c r="I202" s="9"/>
      <c r="J202" s="21">
        <f t="shared" si="3"/>
        <v>0</v>
      </c>
      <c r="K202" s="19">
        <v>2930</v>
      </c>
    </row>
    <row r="203" spans="1:11" ht="22.5" customHeight="1">
      <c r="A203" s="45"/>
      <c r="B203" s="45"/>
      <c r="C203" s="53" t="s">
        <v>63</v>
      </c>
      <c r="D203" s="56"/>
      <c r="E203" s="12" t="s">
        <v>64</v>
      </c>
      <c r="F203" s="12"/>
      <c r="G203" s="12"/>
      <c r="H203" s="9">
        <v>6976</v>
      </c>
      <c r="I203" s="9"/>
      <c r="J203" s="21">
        <f t="shared" si="3"/>
        <v>0</v>
      </c>
      <c r="K203" s="19">
        <v>2950</v>
      </c>
    </row>
    <row r="204" spans="1:11" ht="22.5" customHeight="1">
      <c r="A204" s="45"/>
      <c r="B204" s="45"/>
      <c r="C204" s="55"/>
      <c r="D204" s="58"/>
      <c r="E204" s="12" t="s">
        <v>65</v>
      </c>
      <c r="F204" s="12"/>
      <c r="G204" s="12"/>
      <c r="H204" s="9">
        <v>5878</v>
      </c>
      <c r="I204" s="9"/>
      <c r="J204" s="21">
        <f t="shared" si="3"/>
        <v>0</v>
      </c>
      <c r="K204" s="19">
        <v>2970</v>
      </c>
    </row>
    <row r="205" spans="1:11" ht="22.5" customHeight="1">
      <c r="A205" s="45"/>
      <c r="B205" s="45"/>
      <c r="C205" s="44" t="s">
        <v>31</v>
      </c>
      <c r="D205" s="62" t="s">
        <v>144</v>
      </c>
      <c r="E205" s="62" t="s">
        <v>52</v>
      </c>
      <c r="F205" s="62"/>
      <c r="G205" s="11" t="s">
        <v>66</v>
      </c>
      <c r="H205" s="9">
        <v>8723</v>
      </c>
      <c r="I205" s="9"/>
      <c r="J205" s="21">
        <f t="shared" si="3"/>
        <v>0</v>
      </c>
      <c r="K205" s="19">
        <v>1787</v>
      </c>
    </row>
    <row r="206" spans="1:11" ht="22.5" customHeight="1">
      <c r="A206" s="45"/>
      <c r="B206" s="45"/>
      <c r="C206" s="45"/>
      <c r="D206" s="62"/>
      <c r="E206" s="62"/>
      <c r="F206" s="62"/>
      <c r="G206" s="11" t="s">
        <v>67</v>
      </c>
      <c r="H206" s="9">
        <v>5874</v>
      </c>
      <c r="I206" s="9"/>
      <c r="J206" s="21">
        <f t="shared" si="3"/>
        <v>0</v>
      </c>
      <c r="K206" s="19">
        <v>1795</v>
      </c>
    </row>
    <row r="207" spans="1:11" ht="22.5" customHeight="1">
      <c r="A207" s="45"/>
      <c r="B207" s="45"/>
      <c r="C207" s="45"/>
      <c r="D207" s="62"/>
      <c r="E207" s="62"/>
      <c r="F207" s="62"/>
      <c r="G207" s="11" t="s">
        <v>53</v>
      </c>
      <c r="H207" s="9">
        <v>4568</v>
      </c>
      <c r="I207" s="9"/>
      <c r="J207" s="21">
        <f t="shared" si="3"/>
        <v>0</v>
      </c>
      <c r="K207" s="19">
        <v>1803</v>
      </c>
    </row>
    <row r="208" spans="1:11" ht="22.5" customHeight="1">
      <c r="A208" s="45"/>
      <c r="B208" s="45"/>
      <c r="C208" s="45"/>
      <c r="D208" s="62"/>
      <c r="E208" s="62" t="s">
        <v>54</v>
      </c>
      <c r="F208" s="62"/>
      <c r="G208" s="11" t="s">
        <v>66</v>
      </c>
      <c r="H208" s="9">
        <v>7438</v>
      </c>
      <c r="I208" s="9"/>
      <c r="J208" s="21">
        <f t="shared" si="3"/>
        <v>0</v>
      </c>
      <c r="K208" s="19">
        <v>2526</v>
      </c>
    </row>
    <row r="209" spans="1:11" ht="22.5" customHeight="1">
      <c r="A209" s="45"/>
      <c r="B209" s="45"/>
      <c r="C209" s="45"/>
      <c r="D209" s="62"/>
      <c r="E209" s="62"/>
      <c r="F209" s="62"/>
      <c r="G209" s="11" t="s">
        <v>67</v>
      </c>
      <c r="H209" s="9">
        <v>4921</v>
      </c>
      <c r="I209" s="9"/>
      <c r="J209" s="21">
        <f t="shared" si="3"/>
        <v>0</v>
      </c>
      <c r="K209" s="19">
        <v>2606</v>
      </c>
    </row>
    <row r="210" spans="1:11" ht="22.5" customHeight="1">
      <c r="A210" s="45"/>
      <c r="B210" s="45"/>
      <c r="C210" s="46"/>
      <c r="D210" s="62"/>
      <c r="E210" s="62"/>
      <c r="F210" s="62"/>
      <c r="G210" s="11" t="s">
        <v>53</v>
      </c>
      <c r="H210" s="9">
        <v>3802</v>
      </c>
      <c r="I210" s="9"/>
      <c r="J210" s="21">
        <f t="shared" si="3"/>
        <v>0</v>
      </c>
      <c r="K210" s="19">
        <v>2678</v>
      </c>
    </row>
    <row r="211" spans="1:11" ht="22.5" customHeight="1">
      <c r="A211" s="45"/>
      <c r="B211" s="44" t="s">
        <v>68</v>
      </c>
      <c r="C211" s="44" t="s">
        <v>34</v>
      </c>
      <c r="D211" s="53" t="s">
        <v>143</v>
      </c>
      <c r="E211" s="56"/>
      <c r="F211" s="59" t="s">
        <v>35</v>
      </c>
      <c r="G211" s="60"/>
      <c r="H211" s="9">
        <v>7881</v>
      </c>
      <c r="I211" s="21"/>
      <c r="J211" s="21">
        <f t="shared" si="3"/>
        <v>0</v>
      </c>
      <c r="K211" s="19">
        <v>1113</v>
      </c>
    </row>
    <row r="212" spans="1:11" ht="22.5" customHeight="1">
      <c r="A212" s="45"/>
      <c r="B212" s="45"/>
      <c r="C212" s="45"/>
      <c r="D212" s="54"/>
      <c r="E212" s="57"/>
      <c r="F212" s="59" t="s">
        <v>36</v>
      </c>
      <c r="G212" s="60"/>
      <c r="H212" s="9">
        <v>7290</v>
      </c>
      <c r="I212" s="21"/>
      <c r="J212" s="21">
        <f t="shared" si="3"/>
        <v>0</v>
      </c>
      <c r="K212" s="19">
        <v>1133</v>
      </c>
    </row>
    <row r="213" spans="1:11" ht="22.5" customHeight="1">
      <c r="A213" s="45"/>
      <c r="B213" s="45"/>
      <c r="C213" s="45"/>
      <c r="D213" s="54"/>
      <c r="E213" s="57"/>
      <c r="F213" s="59" t="s">
        <v>37</v>
      </c>
      <c r="G213" s="60"/>
      <c r="H213" s="9">
        <v>6740</v>
      </c>
      <c r="I213" s="21"/>
      <c r="J213" s="21">
        <f t="shared" si="3"/>
        <v>0</v>
      </c>
      <c r="K213" s="19">
        <v>1153</v>
      </c>
    </row>
    <row r="214" spans="1:11" ht="22.5" customHeight="1">
      <c r="A214" s="45"/>
      <c r="B214" s="45"/>
      <c r="C214" s="45"/>
      <c r="D214" s="54"/>
      <c r="E214" s="57"/>
      <c r="F214" s="59" t="s">
        <v>38</v>
      </c>
      <c r="G214" s="60"/>
      <c r="H214" s="9">
        <v>6232</v>
      </c>
      <c r="I214" s="21"/>
      <c r="J214" s="21">
        <f t="shared" si="3"/>
        <v>0</v>
      </c>
      <c r="K214" s="19">
        <v>1173</v>
      </c>
    </row>
    <row r="215" spans="1:11" ht="22.5" customHeight="1">
      <c r="A215" s="45"/>
      <c r="B215" s="45"/>
      <c r="C215" s="45"/>
      <c r="D215" s="54"/>
      <c r="E215" s="57"/>
      <c r="F215" s="59" t="s">
        <v>39</v>
      </c>
      <c r="G215" s="60"/>
      <c r="H215" s="9">
        <v>6014</v>
      </c>
      <c r="I215" s="21"/>
      <c r="J215" s="21">
        <f t="shared" si="3"/>
        <v>0</v>
      </c>
      <c r="K215" s="19">
        <v>1193</v>
      </c>
    </row>
    <row r="216" spans="1:11" ht="22.5" customHeight="1">
      <c r="A216" s="45"/>
      <c r="B216" s="45"/>
      <c r="C216" s="45"/>
      <c r="D216" s="54"/>
      <c r="E216" s="57"/>
      <c r="F216" s="59" t="s">
        <v>40</v>
      </c>
      <c r="G216" s="60"/>
      <c r="H216" s="9">
        <v>5827</v>
      </c>
      <c r="I216" s="21"/>
      <c r="J216" s="21">
        <f t="shared" si="3"/>
        <v>0</v>
      </c>
      <c r="K216" s="19">
        <v>1213</v>
      </c>
    </row>
    <row r="217" spans="1:11" ht="22.5" customHeight="1">
      <c r="A217" s="45"/>
      <c r="B217" s="45"/>
      <c r="C217" s="45"/>
      <c r="D217" s="55"/>
      <c r="E217" s="58"/>
      <c r="F217" s="59" t="s">
        <v>41</v>
      </c>
      <c r="G217" s="60"/>
      <c r="H217" s="9">
        <v>5641</v>
      </c>
      <c r="I217" s="21"/>
      <c r="J217" s="21">
        <f t="shared" si="3"/>
        <v>0</v>
      </c>
      <c r="K217" s="19">
        <v>1233</v>
      </c>
    </row>
    <row r="218" spans="1:11" ht="22.5" customHeight="1">
      <c r="A218" s="45"/>
      <c r="B218" s="45"/>
      <c r="C218" s="45"/>
      <c r="D218" s="53" t="s">
        <v>42</v>
      </c>
      <c r="E218" s="56"/>
      <c r="F218" s="59" t="s">
        <v>43</v>
      </c>
      <c r="G218" s="60"/>
      <c r="H218" s="9">
        <v>10038</v>
      </c>
      <c r="I218" s="21"/>
      <c r="J218" s="21">
        <f t="shared" si="3"/>
        <v>0</v>
      </c>
      <c r="K218" s="19">
        <v>1312</v>
      </c>
    </row>
    <row r="219" spans="1:11" ht="22.5" customHeight="1">
      <c r="A219" s="45"/>
      <c r="B219" s="45"/>
      <c r="C219" s="45"/>
      <c r="D219" s="54"/>
      <c r="E219" s="57"/>
      <c r="F219" s="59" t="s">
        <v>44</v>
      </c>
      <c r="G219" s="60"/>
      <c r="H219" s="9">
        <v>8638</v>
      </c>
      <c r="I219" s="21"/>
      <c r="J219" s="21">
        <f t="shared" si="3"/>
        <v>0</v>
      </c>
      <c r="K219" s="19">
        <v>1322</v>
      </c>
    </row>
    <row r="220" spans="1:11" ht="22.5" customHeight="1">
      <c r="A220" s="45"/>
      <c r="B220" s="45"/>
      <c r="C220" s="45"/>
      <c r="D220" s="54"/>
      <c r="E220" s="57"/>
      <c r="F220" s="59" t="s">
        <v>45</v>
      </c>
      <c r="G220" s="60"/>
      <c r="H220" s="9">
        <v>7798</v>
      </c>
      <c r="I220" s="21"/>
      <c r="J220" s="21">
        <f t="shared" si="3"/>
        <v>0</v>
      </c>
      <c r="K220" s="19">
        <v>1332</v>
      </c>
    </row>
    <row r="221" spans="1:11" ht="22.5" customHeight="1">
      <c r="A221" s="45"/>
      <c r="B221" s="45"/>
      <c r="C221" s="45"/>
      <c r="D221" s="55"/>
      <c r="E221" s="58"/>
      <c r="F221" s="59" t="s">
        <v>46</v>
      </c>
      <c r="G221" s="60"/>
      <c r="H221" s="9">
        <v>7072</v>
      </c>
      <c r="I221" s="21"/>
      <c r="J221" s="21">
        <f t="shared" si="3"/>
        <v>0</v>
      </c>
      <c r="K221" s="19">
        <v>1342</v>
      </c>
    </row>
    <row r="222" spans="1:11" ht="22.5" customHeight="1">
      <c r="A222" s="45"/>
      <c r="B222" s="45"/>
      <c r="C222" s="45"/>
      <c r="D222" s="53" t="s">
        <v>47</v>
      </c>
      <c r="E222" s="56"/>
      <c r="F222" s="59" t="s">
        <v>48</v>
      </c>
      <c r="G222" s="60"/>
      <c r="H222" s="9">
        <v>9738</v>
      </c>
      <c r="I222" s="9"/>
      <c r="J222" s="21">
        <f t="shared" si="3"/>
        <v>0</v>
      </c>
      <c r="K222" s="19">
        <v>1412</v>
      </c>
    </row>
    <row r="223" spans="1:11" ht="22.5" customHeight="1">
      <c r="A223" s="45"/>
      <c r="B223" s="45"/>
      <c r="C223" s="45"/>
      <c r="D223" s="54"/>
      <c r="E223" s="57"/>
      <c r="F223" s="59" t="s">
        <v>49</v>
      </c>
      <c r="G223" s="60"/>
      <c r="H223" s="9">
        <v>7604</v>
      </c>
      <c r="I223" s="9"/>
      <c r="J223" s="21">
        <f t="shared" si="3"/>
        <v>0</v>
      </c>
      <c r="K223" s="19">
        <v>1422</v>
      </c>
    </row>
    <row r="224" spans="1:11" ht="22.5" customHeight="1">
      <c r="A224" s="45"/>
      <c r="B224" s="45"/>
      <c r="C224" s="46"/>
      <c r="D224" s="55"/>
      <c r="E224" s="58"/>
      <c r="F224" s="59" t="s">
        <v>50</v>
      </c>
      <c r="G224" s="60"/>
      <c r="H224" s="9">
        <v>6757</v>
      </c>
      <c r="I224" s="9"/>
      <c r="J224" s="21">
        <f t="shared" ref="J224:J287" si="4">H224*I224</f>
        <v>0</v>
      </c>
      <c r="K224" s="19">
        <v>1432</v>
      </c>
    </row>
    <row r="225" spans="1:11" ht="22.5" customHeight="1">
      <c r="A225" s="45"/>
      <c r="B225" s="45"/>
      <c r="C225" s="44" t="s">
        <v>51</v>
      </c>
      <c r="D225" s="44" t="s">
        <v>144</v>
      </c>
      <c r="E225" s="44" t="s">
        <v>52</v>
      </c>
      <c r="F225" s="59" t="s">
        <v>21</v>
      </c>
      <c r="G225" s="60"/>
      <c r="H225" s="9">
        <v>6019</v>
      </c>
      <c r="I225" s="9"/>
      <c r="J225" s="21">
        <f t="shared" si="4"/>
        <v>0</v>
      </c>
      <c r="K225" s="19">
        <v>1512</v>
      </c>
    </row>
    <row r="226" spans="1:11" ht="22.5" customHeight="1">
      <c r="A226" s="45"/>
      <c r="B226" s="45"/>
      <c r="C226" s="45"/>
      <c r="D226" s="45"/>
      <c r="E226" s="45"/>
      <c r="F226" s="59" t="s">
        <v>22</v>
      </c>
      <c r="G226" s="60"/>
      <c r="H226" s="9">
        <v>4050</v>
      </c>
      <c r="I226" s="9"/>
      <c r="J226" s="21">
        <f t="shared" si="4"/>
        <v>0</v>
      </c>
      <c r="K226" s="19">
        <v>1522</v>
      </c>
    </row>
    <row r="227" spans="1:11" ht="22.5" customHeight="1">
      <c r="A227" s="45"/>
      <c r="B227" s="45"/>
      <c r="C227" s="45"/>
      <c r="D227" s="45"/>
      <c r="E227" s="46"/>
      <c r="F227" s="59" t="s">
        <v>53</v>
      </c>
      <c r="G227" s="60"/>
      <c r="H227" s="9">
        <v>3159</v>
      </c>
      <c r="I227" s="9"/>
      <c r="J227" s="21">
        <f t="shared" si="4"/>
        <v>0</v>
      </c>
      <c r="K227" s="19">
        <v>1532</v>
      </c>
    </row>
    <row r="228" spans="1:11" ht="22.5" customHeight="1">
      <c r="A228" s="45"/>
      <c r="B228" s="45"/>
      <c r="C228" s="45"/>
      <c r="D228" s="45"/>
      <c r="E228" s="44" t="s">
        <v>54</v>
      </c>
      <c r="F228" s="59" t="s">
        <v>21</v>
      </c>
      <c r="G228" s="60"/>
      <c r="H228" s="9">
        <v>5117</v>
      </c>
      <c r="I228" s="9"/>
      <c r="J228" s="21">
        <f t="shared" si="4"/>
        <v>0</v>
      </c>
      <c r="K228" s="19">
        <v>2494</v>
      </c>
    </row>
    <row r="229" spans="1:11" ht="22.5" customHeight="1">
      <c r="A229" s="45"/>
      <c r="B229" s="45"/>
      <c r="C229" s="45"/>
      <c r="D229" s="45"/>
      <c r="E229" s="45"/>
      <c r="F229" s="59" t="s">
        <v>22</v>
      </c>
      <c r="G229" s="60"/>
      <c r="H229" s="9">
        <v>3387</v>
      </c>
      <c r="I229" s="9"/>
      <c r="J229" s="21">
        <f t="shared" si="4"/>
        <v>0</v>
      </c>
      <c r="K229" s="19">
        <v>2574</v>
      </c>
    </row>
    <row r="230" spans="1:11" ht="22.5" customHeight="1">
      <c r="A230" s="45"/>
      <c r="B230" s="45"/>
      <c r="C230" s="45"/>
      <c r="D230" s="46"/>
      <c r="E230" s="46"/>
      <c r="F230" s="59" t="s">
        <v>53</v>
      </c>
      <c r="G230" s="60"/>
      <c r="H230" s="9">
        <v>2621</v>
      </c>
      <c r="I230" s="9"/>
      <c r="J230" s="21">
        <f t="shared" si="4"/>
        <v>0</v>
      </c>
      <c r="K230" s="19">
        <v>2646</v>
      </c>
    </row>
    <row r="231" spans="1:11" ht="22.5" customHeight="1">
      <c r="A231" s="45"/>
      <c r="B231" s="45"/>
      <c r="C231" s="45"/>
      <c r="D231" s="53" t="s">
        <v>47</v>
      </c>
      <c r="E231" s="56"/>
      <c r="F231" s="12" t="s">
        <v>55</v>
      </c>
      <c r="G231" s="12"/>
      <c r="H231" s="9">
        <v>15344</v>
      </c>
      <c r="I231" s="9"/>
      <c r="J231" s="21">
        <f t="shared" si="4"/>
        <v>0</v>
      </c>
      <c r="K231" s="19">
        <v>1612</v>
      </c>
    </row>
    <row r="232" spans="1:11" ht="22.5" customHeight="1">
      <c r="A232" s="45"/>
      <c r="B232" s="45"/>
      <c r="C232" s="45"/>
      <c r="D232" s="54"/>
      <c r="E232" s="57"/>
      <c r="F232" s="12" t="s">
        <v>56</v>
      </c>
      <c r="G232" s="12"/>
      <c r="H232" s="9">
        <v>12855</v>
      </c>
      <c r="I232" s="9"/>
      <c r="J232" s="21">
        <f t="shared" si="4"/>
        <v>0</v>
      </c>
      <c r="K232" s="19">
        <v>1642</v>
      </c>
    </row>
    <row r="233" spans="1:11" ht="22.5" customHeight="1">
      <c r="A233" s="45"/>
      <c r="B233" s="45"/>
      <c r="C233" s="45"/>
      <c r="D233" s="54"/>
      <c r="E233" s="57"/>
      <c r="F233" s="12" t="s">
        <v>57</v>
      </c>
      <c r="G233" s="12"/>
      <c r="H233" s="9">
        <v>11045</v>
      </c>
      <c r="I233" s="9"/>
      <c r="J233" s="21">
        <f t="shared" si="4"/>
        <v>0</v>
      </c>
      <c r="K233" s="19">
        <v>1652</v>
      </c>
    </row>
    <row r="234" spans="1:11" ht="22.5" customHeight="1">
      <c r="A234" s="45"/>
      <c r="B234" s="45"/>
      <c r="C234" s="45"/>
      <c r="D234" s="54"/>
      <c r="E234" s="57"/>
      <c r="F234" s="12" t="s">
        <v>58</v>
      </c>
      <c r="G234" s="12"/>
      <c r="H234" s="9">
        <v>9706</v>
      </c>
      <c r="I234" s="9"/>
      <c r="J234" s="21">
        <f t="shared" si="4"/>
        <v>0</v>
      </c>
      <c r="K234" s="19">
        <v>1662</v>
      </c>
    </row>
    <row r="235" spans="1:11" ht="22.5" customHeight="1">
      <c r="A235" s="45"/>
      <c r="B235" s="45"/>
      <c r="C235" s="45"/>
      <c r="D235" s="54"/>
      <c r="E235" s="57"/>
      <c r="F235" s="12" t="s">
        <v>59</v>
      </c>
      <c r="G235" s="12"/>
      <c r="H235" s="9">
        <v>8660</v>
      </c>
      <c r="I235" s="9"/>
      <c r="J235" s="21">
        <f t="shared" si="4"/>
        <v>0</v>
      </c>
      <c r="K235" s="19">
        <v>1672</v>
      </c>
    </row>
    <row r="236" spans="1:11" ht="22.5" customHeight="1">
      <c r="A236" s="45"/>
      <c r="B236" s="45"/>
      <c r="C236" s="45"/>
      <c r="D236" s="54"/>
      <c r="E236" s="57"/>
      <c r="F236" s="12" t="s">
        <v>60</v>
      </c>
      <c r="G236" s="12"/>
      <c r="H236" s="9">
        <v>7824</v>
      </c>
      <c r="I236" s="9"/>
      <c r="J236" s="21">
        <f t="shared" si="4"/>
        <v>0</v>
      </c>
      <c r="K236" s="19">
        <v>1622</v>
      </c>
    </row>
    <row r="237" spans="1:11" ht="22.5" customHeight="1">
      <c r="A237" s="45"/>
      <c r="B237" s="45"/>
      <c r="C237" s="46"/>
      <c r="D237" s="55"/>
      <c r="E237" s="58"/>
      <c r="F237" s="12" t="s">
        <v>61</v>
      </c>
      <c r="G237" s="12"/>
      <c r="H237" s="9">
        <v>6119</v>
      </c>
      <c r="I237" s="9"/>
      <c r="J237" s="21">
        <f t="shared" si="4"/>
        <v>0</v>
      </c>
      <c r="K237" s="19">
        <v>1632</v>
      </c>
    </row>
    <row r="238" spans="1:11" ht="22.5" customHeight="1">
      <c r="A238" s="45"/>
      <c r="B238" s="45"/>
      <c r="C238" s="59" t="s">
        <v>62</v>
      </c>
      <c r="D238" s="61"/>
      <c r="E238" s="61"/>
      <c r="F238" s="61"/>
      <c r="G238" s="60"/>
      <c r="H238" s="9">
        <v>4110</v>
      </c>
      <c r="I238" s="9"/>
      <c r="J238" s="21">
        <f t="shared" si="4"/>
        <v>0</v>
      </c>
      <c r="K238" s="19">
        <v>2934</v>
      </c>
    </row>
    <row r="239" spans="1:11" ht="22.5" customHeight="1">
      <c r="A239" s="45"/>
      <c r="B239" s="45"/>
      <c r="C239" s="53" t="s">
        <v>63</v>
      </c>
      <c r="D239" s="56"/>
      <c r="E239" s="12" t="s">
        <v>64</v>
      </c>
      <c r="F239" s="12"/>
      <c r="G239" s="12"/>
      <c r="H239" s="9">
        <v>4884</v>
      </c>
      <c r="I239" s="9"/>
      <c r="J239" s="21">
        <f t="shared" si="4"/>
        <v>0</v>
      </c>
      <c r="K239" s="19">
        <v>2952</v>
      </c>
    </row>
    <row r="240" spans="1:11" ht="22.5" customHeight="1">
      <c r="A240" s="45"/>
      <c r="B240" s="45"/>
      <c r="C240" s="55"/>
      <c r="D240" s="58"/>
      <c r="E240" s="12" t="s">
        <v>65</v>
      </c>
      <c r="F240" s="12"/>
      <c r="G240" s="12"/>
      <c r="H240" s="9">
        <v>4110</v>
      </c>
      <c r="I240" s="9"/>
      <c r="J240" s="21">
        <f t="shared" si="4"/>
        <v>0</v>
      </c>
      <c r="K240" s="19">
        <v>2972</v>
      </c>
    </row>
    <row r="241" spans="1:11" ht="22.5" customHeight="1">
      <c r="A241" s="45"/>
      <c r="B241" s="45"/>
      <c r="C241" s="53" t="s">
        <v>31</v>
      </c>
      <c r="D241" s="44" t="s">
        <v>144</v>
      </c>
      <c r="E241" s="44" t="s">
        <v>69</v>
      </c>
      <c r="F241" s="63" t="s">
        <v>66</v>
      </c>
      <c r="G241" s="64"/>
      <c r="H241" s="9">
        <v>6102</v>
      </c>
      <c r="I241" s="9"/>
      <c r="J241" s="21">
        <f t="shared" si="4"/>
        <v>0</v>
      </c>
      <c r="K241" s="19">
        <v>1788</v>
      </c>
    </row>
    <row r="242" spans="1:11" ht="22.5" customHeight="1">
      <c r="A242" s="45"/>
      <c r="B242" s="45"/>
      <c r="C242" s="54"/>
      <c r="D242" s="45"/>
      <c r="E242" s="45"/>
      <c r="F242" s="63" t="s">
        <v>67</v>
      </c>
      <c r="G242" s="64"/>
      <c r="H242" s="9">
        <v>4112</v>
      </c>
      <c r="I242" s="9"/>
      <c r="J242" s="21">
        <f t="shared" si="4"/>
        <v>0</v>
      </c>
      <c r="K242" s="19">
        <v>1796</v>
      </c>
    </row>
    <row r="243" spans="1:11" ht="22.5" customHeight="1">
      <c r="A243" s="45"/>
      <c r="B243" s="45"/>
      <c r="C243" s="54"/>
      <c r="D243" s="45"/>
      <c r="E243" s="46"/>
      <c r="F243" s="59" t="s">
        <v>53</v>
      </c>
      <c r="G243" s="60"/>
      <c r="H243" s="9">
        <v>3201</v>
      </c>
      <c r="I243" s="9"/>
      <c r="J243" s="21">
        <f t="shared" si="4"/>
        <v>0</v>
      </c>
      <c r="K243" s="19">
        <v>1804</v>
      </c>
    </row>
    <row r="244" spans="1:11" ht="22.5" customHeight="1">
      <c r="A244" s="45"/>
      <c r="B244" s="45"/>
      <c r="C244" s="54"/>
      <c r="D244" s="45"/>
      <c r="E244" s="44" t="s">
        <v>70</v>
      </c>
      <c r="F244" s="63" t="s">
        <v>66</v>
      </c>
      <c r="G244" s="64"/>
      <c r="H244" s="9">
        <v>5211</v>
      </c>
      <c r="I244" s="9"/>
      <c r="J244" s="21">
        <f t="shared" si="4"/>
        <v>0</v>
      </c>
      <c r="K244" s="19">
        <v>2530</v>
      </c>
    </row>
    <row r="245" spans="1:11" ht="22.5" customHeight="1">
      <c r="A245" s="45"/>
      <c r="B245" s="45"/>
      <c r="C245" s="54"/>
      <c r="D245" s="45"/>
      <c r="E245" s="45"/>
      <c r="F245" s="63" t="s">
        <v>67</v>
      </c>
      <c r="G245" s="64"/>
      <c r="H245" s="9">
        <v>3449</v>
      </c>
      <c r="I245" s="9"/>
      <c r="J245" s="21">
        <f t="shared" si="4"/>
        <v>0</v>
      </c>
      <c r="K245" s="19">
        <v>2610</v>
      </c>
    </row>
    <row r="246" spans="1:11" ht="22.5" customHeight="1">
      <c r="A246" s="45"/>
      <c r="B246" s="46"/>
      <c r="C246" s="55"/>
      <c r="D246" s="46"/>
      <c r="E246" s="46"/>
      <c r="F246" s="59" t="s">
        <v>53</v>
      </c>
      <c r="G246" s="60"/>
      <c r="H246" s="9">
        <v>2662</v>
      </c>
      <c r="I246" s="9"/>
      <c r="J246" s="21">
        <f t="shared" si="4"/>
        <v>0</v>
      </c>
      <c r="K246" s="19">
        <v>2682</v>
      </c>
    </row>
    <row r="247" spans="1:11" ht="22.5" customHeight="1">
      <c r="A247" s="45"/>
      <c r="B247" s="44" t="s">
        <v>71</v>
      </c>
      <c r="C247" s="44" t="s">
        <v>34</v>
      </c>
      <c r="D247" s="53" t="s">
        <v>143</v>
      </c>
      <c r="E247" s="56"/>
      <c r="F247" s="59" t="s">
        <v>35</v>
      </c>
      <c r="G247" s="60"/>
      <c r="H247" s="9">
        <v>9561</v>
      </c>
      <c r="I247" s="21"/>
      <c r="J247" s="21">
        <f t="shared" si="4"/>
        <v>0</v>
      </c>
      <c r="K247" s="19">
        <v>1701</v>
      </c>
    </row>
    <row r="248" spans="1:11" ht="22.5" customHeight="1">
      <c r="A248" s="45"/>
      <c r="B248" s="45"/>
      <c r="C248" s="45"/>
      <c r="D248" s="54"/>
      <c r="E248" s="57"/>
      <c r="F248" s="59" t="s">
        <v>36</v>
      </c>
      <c r="G248" s="60"/>
      <c r="H248" s="9">
        <v>8845</v>
      </c>
      <c r="I248" s="21"/>
      <c r="J248" s="21">
        <f t="shared" si="4"/>
        <v>0</v>
      </c>
      <c r="K248" s="19">
        <v>1709</v>
      </c>
    </row>
    <row r="249" spans="1:11" ht="22.5" customHeight="1">
      <c r="A249" s="45"/>
      <c r="B249" s="45"/>
      <c r="C249" s="45"/>
      <c r="D249" s="54"/>
      <c r="E249" s="57"/>
      <c r="F249" s="59" t="s">
        <v>37</v>
      </c>
      <c r="G249" s="60"/>
      <c r="H249" s="9">
        <v>8192</v>
      </c>
      <c r="I249" s="21"/>
      <c r="J249" s="21">
        <f t="shared" si="4"/>
        <v>0</v>
      </c>
      <c r="K249" s="19">
        <v>1717</v>
      </c>
    </row>
    <row r="250" spans="1:11" ht="22.5" customHeight="1">
      <c r="A250" s="45"/>
      <c r="B250" s="45"/>
      <c r="C250" s="45"/>
      <c r="D250" s="54"/>
      <c r="E250" s="57"/>
      <c r="F250" s="59" t="s">
        <v>38</v>
      </c>
      <c r="G250" s="60"/>
      <c r="H250" s="9">
        <v>7559</v>
      </c>
      <c r="I250" s="21"/>
      <c r="J250" s="21">
        <f t="shared" si="4"/>
        <v>0</v>
      </c>
      <c r="K250" s="19">
        <v>1725</v>
      </c>
    </row>
    <row r="251" spans="1:11" ht="22.5" customHeight="1">
      <c r="A251" s="45"/>
      <c r="B251" s="45"/>
      <c r="C251" s="45"/>
      <c r="D251" s="54"/>
      <c r="E251" s="57"/>
      <c r="F251" s="59" t="s">
        <v>39</v>
      </c>
      <c r="G251" s="60"/>
      <c r="H251" s="9">
        <v>7310</v>
      </c>
      <c r="I251" s="21"/>
      <c r="J251" s="21">
        <f t="shared" si="4"/>
        <v>0</v>
      </c>
      <c r="K251" s="19">
        <v>1733</v>
      </c>
    </row>
    <row r="252" spans="1:11" ht="22.5" customHeight="1">
      <c r="A252" s="45"/>
      <c r="B252" s="45"/>
      <c r="C252" s="45"/>
      <c r="D252" s="54"/>
      <c r="E252" s="57"/>
      <c r="F252" s="59" t="s">
        <v>40</v>
      </c>
      <c r="G252" s="60"/>
      <c r="H252" s="9">
        <v>7082</v>
      </c>
      <c r="I252" s="21"/>
      <c r="J252" s="21">
        <f t="shared" si="4"/>
        <v>0</v>
      </c>
      <c r="K252" s="19">
        <v>1741</v>
      </c>
    </row>
    <row r="253" spans="1:11" ht="22.5" customHeight="1">
      <c r="A253" s="45"/>
      <c r="B253" s="45"/>
      <c r="C253" s="45"/>
      <c r="D253" s="55"/>
      <c r="E253" s="58"/>
      <c r="F253" s="59" t="s">
        <v>41</v>
      </c>
      <c r="G253" s="60"/>
      <c r="H253" s="9">
        <v>6844</v>
      </c>
      <c r="I253" s="21"/>
      <c r="J253" s="21">
        <f t="shared" si="4"/>
        <v>0</v>
      </c>
      <c r="K253" s="19">
        <v>1749</v>
      </c>
    </row>
    <row r="254" spans="1:11" ht="22.5" customHeight="1">
      <c r="A254" s="45"/>
      <c r="B254" s="45"/>
      <c r="C254" s="45"/>
      <c r="D254" s="53" t="s">
        <v>42</v>
      </c>
      <c r="E254" s="56"/>
      <c r="F254" s="59" t="s">
        <v>43</v>
      </c>
      <c r="G254" s="60"/>
      <c r="H254" s="9">
        <v>12195</v>
      </c>
      <c r="I254" s="21"/>
      <c r="J254" s="21">
        <f t="shared" si="4"/>
        <v>0</v>
      </c>
      <c r="K254" s="19">
        <v>1757</v>
      </c>
    </row>
    <row r="255" spans="1:11" ht="22.5" customHeight="1">
      <c r="A255" s="45"/>
      <c r="B255" s="45"/>
      <c r="C255" s="45"/>
      <c r="D255" s="54"/>
      <c r="E255" s="57"/>
      <c r="F255" s="59" t="s">
        <v>44</v>
      </c>
      <c r="G255" s="60"/>
      <c r="H255" s="9">
        <v>10494</v>
      </c>
      <c r="I255" s="21"/>
      <c r="J255" s="21">
        <f t="shared" si="4"/>
        <v>0</v>
      </c>
      <c r="K255" s="19">
        <v>1761</v>
      </c>
    </row>
    <row r="256" spans="1:11" ht="22.5" customHeight="1">
      <c r="A256" s="45"/>
      <c r="B256" s="45"/>
      <c r="C256" s="45"/>
      <c r="D256" s="54"/>
      <c r="E256" s="57"/>
      <c r="F256" s="59" t="s">
        <v>45</v>
      </c>
      <c r="G256" s="60"/>
      <c r="H256" s="9">
        <v>9467</v>
      </c>
      <c r="I256" s="21"/>
      <c r="J256" s="21">
        <f t="shared" si="4"/>
        <v>0</v>
      </c>
      <c r="K256" s="19">
        <v>1765</v>
      </c>
    </row>
    <row r="257" spans="1:11" ht="22.5" customHeight="1">
      <c r="A257" s="45"/>
      <c r="B257" s="45"/>
      <c r="C257" s="45"/>
      <c r="D257" s="55"/>
      <c r="E257" s="58"/>
      <c r="F257" s="59" t="s">
        <v>46</v>
      </c>
      <c r="G257" s="60"/>
      <c r="H257" s="9">
        <v>8586</v>
      </c>
      <c r="I257" s="21"/>
      <c r="J257" s="21">
        <f t="shared" si="4"/>
        <v>0</v>
      </c>
      <c r="K257" s="19">
        <v>1769</v>
      </c>
    </row>
    <row r="258" spans="1:11" ht="22.5" customHeight="1">
      <c r="A258" s="45"/>
      <c r="B258" s="45"/>
      <c r="C258" s="45"/>
      <c r="D258" s="53" t="s">
        <v>47</v>
      </c>
      <c r="E258" s="56"/>
      <c r="F258" s="59" t="s">
        <v>48</v>
      </c>
      <c r="G258" s="60"/>
      <c r="H258" s="9">
        <v>11830</v>
      </c>
      <c r="I258" s="9"/>
      <c r="J258" s="21">
        <f t="shared" si="4"/>
        <v>0</v>
      </c>
      <c r="K258" s="19">
        <v>1773</v>
      </c>
    </row>
    <row r="259" spans="1:11" ht="22.5" customHeight="1">
      <c r="A259" s="45"/>
      <c r="B259" s="45"/>
      <c r="C259" s="45"/>
      <c r="D259" s="54"/>
      <c r="E259" s="57"/>
      <c r="F259" s="59" t="s">
        <v>49</v>
      </c>
      <c r="G259" s="60"/>
      <c r="H259" s="9">
        <v>9236</v>
      </c>
      <c r="I259" s="9"/>
      <c r="J259" s="21">
        <f t="shared" si="4"/>
        <v>0</v>
      </c>
      <c r="K259" s="19">
        <v>1777</v>
      </c>
    </row>
    <row r="260" spans="1:11" ht="22.5" customHeight="1">
      <c r="A260" s="45"/>
      <c r="B260" s="45"/>
      <c r="C260" s="46"/>
      <c r="D260" s="55"/>
      <c r="E260" s="58"/>
      <c r="F260" s="59" t="s">
        <v>50</v>
      </c>
      <c r="G260" s="60"/>
      <c r="H260" s="9">
        <v>8211</v>
      </c>
      <c r="I260" s="9"/>
      <c r="J260" s="21">
        <f t="shared" si="4"/>
        <v>0</v>
      </c>
      <c r="K260" s="19">
        <v>1781</v>
      </c>
    </row>
    <row r="261" spans="1:11" ht="22.5" customHeight="1">
      <c r="A261" s="45"/>
      <c r="B261" s="45"/>
      <c r="C261" s="44" t="s">
        <v>51</v>
      </c>
      <c r="D261" s="44" t="s">
        <v>144</v>
      </c>
      <c r="E261" s="44" t="s">
        <v>52</v>
      </c>
      <c r="F261" s="59" t="s">
        <v>21</v>
      </c>
      <c r="G261" s="60"/>
      <c r="H261" s="9">
        <v>7314</v>
      </c>
      <c r="I261" s="9"/>
      <c r="J261" s="21">
        <f t="shared" si="4"/>
        <v>0</v>
      </c>
      <c r="K261" s="19">
        <v>1785</v>
      </c>
    </row>
    <row r="262" spans="1:11" ht="22.5" customHeight="1">
      <c r="A262" s="45"/>
      <c r="B262" s="45"/>
      <c r="C262" s="45"/>
      <c r="D262" s="45"/>
      <c r="E262" s="45"/>
      <c r="F262" s="59" t="s">
        <v>22</v>
      </c>
      <c r="G262" s="60"/>
      <c r="H262" s="9">
        <v>4921</v>
      </c>
      <c r="I262" s="9"/>
      <c r="J262" s="21">
        <f t="shared" si="4"/>
        <v>0</v>
      </c>
      <c r="K262" s="19">
        <v>1793</v>
      </c>
    </row>
    <row r="263" spans="1:11" ht="22.5" customHeight="1">
      <c r="A263" s="45"/>
      <c r="B263" s="45"/>
      <c r="C263" s="45"/>
      <c r="D263" s="45"/>
      <c r="E263" s="46"/>
      <c r="F263" s="59" t="s">
        <v>53</v>
      </c>
      <c r="G263" s="60"/>
      <c r="H263" s="9">
        <v>3833</v>
      </c>
      <c r="I263" s="9"/>
      <c r="J263" s="21">
        <f t="shared" si="4"/>
        <v>0</v>
      </c>
      <c r="K263" s="19">
        <v>1801</v>
      </c>
    </row>
    <row r="264" spans="1:11" ht="22.5" customHeight="1">
      <c r="A264" s="45"/>
      <c r="B264" s="45"/>
      <c r="C264" s="45"/>
      <c r="D264" s="45"/>
      <c r="E264" s="44" t="s">
        <v>54</v>
      </c>
      <c r="F264" s="59" t="s">
        <v>21</v>
      </c>
      <c r="G264" s="60"/>
      <c r="H264" s="9">
        <v>6216</v>
      </c>
      <c r="I264" s="9"/>
      <c r="J264" s="21">
        <f t="shared" si="4"/>
        <v>0</v>
      </c>
      <c r="K264" s="19">
        <v>2498</v>
      </c>
    </row>
    <row r="265" spans="1:11" ht="22.5" customHeight="1">
      <c r="A265" s="45"/>
      <c r="B265" s="45"/>
      <c r="C265" s="45"/>
      <c r="D265" s="45"/>
      <c r="E265" s="45"/>
      <c r="F265" s="59" t="s">
        <v>22</v>
      </c>
      <c r="G265" s="60"/>
      <c r="H265" s="9">
        <v>4112</v>
      </c>
      <c r="I265" s="9"/>
      <c r="J265" s="21">
        <f t="shared" si="4"/>
        <v>0</v>
      </c>
      <c r="K265" s="19">
        <v>2578</v>
      </c>
    </row>
    <row r="266" spans="1:11" ht="22.5" customHeight="1">
      <c r="A266" s="45"/>
      <c r="B266" s="45"/>
      <c r="C266" s="45"/>
      <c r="D266" s="46"/>
      <c r="E266" s="46"/>
      <c r="F266" s="59" t="s">
        <v>53</v>
      </c>
      <c r="G266" s="60"/>
      <c r="H266" s="9">
        <v>3180</v>
      </c>
      <c r="I266" s="9"/>
      <c r="J266" s="21">
        <f t="shared" si="4"/>
        <v>0</v>
      </c>
      <c r="K266" s="19">
        <v>2650</v>
      </c>
    </row>
    <row r="267" spans="1:11" ht="22.5" customHeight="1">
      <c r="A267" s="45"/>
      <c r="B267" s="45"/>
      <c r="C267" s="45"/>
      <c r="D267" s="53" t="s">
        <v>47</v>
      </c>
      <c r="E267" s="56"/>
      <c r="F267" s="12" t="s">
        <v>55</v>
      </c>
      <c r="G267" s="12"/>
      <c r="H267" s="9">
        <v>18639</v>
      </c>
      <c r="I267" s="9"/>
      <c r="J267" s="21">
        <f t="shared" si="4"/>
        <v>0</v>
      </c>
      <c r="K267" s="19">
        <v>1615</v>
      </c>
    </row>
    <row r="268" spans="1:11" ht="22.5" customHeight="1">
      <c r="A268" s="45"/>
      <c r="B268" s="45"/>
      <c r="C268" s="45"/>
      <c r="D268" s="54"/>
      <c r="E268" s="57"/>
      <c r="F268" s="12" t="s">
        <v>56</v>
      </c>
      <c r="G268" s="12"/>
      <c r="H268" s="9">
        <v>15606</v>
      </c>
      <c r="I268" s="9"/>
      <c r="J268" s="21">
        <f t="shared" si="4"/>
        <v>0</v>
      </c>
      <c r="K268" s="19">
        <v>1643</v>
      </c>
    </row>
    <row r="269" spans="1:11" ht="22.5" customHeight="1">
      <c r="A269" s="45"/>
      <c r="B269" s="45"/>
      <c r="C269" s="45"/>
      <c r="D269" s="54"/>
      <c r="E269" s="57"/>
      <c r="F269" s="12" t="s">
        <v>57</v>
      </c>
      <c r="G269" s="12"/>
      <c r="H269" s="9">
        <v>13420</v>
      </c>
      <c r="I269" s="9"/>
      <c r="J269" s="21">
        <f t="shared" si="4"/>
        <v>0</v>
      </c>
      <c r="K269" s="19">
        <v>1653</v>
      </c>
    </row>
    <row r="270" spans="1:11" ht="22.5" customHeight="1">
      <c r="A270" s="45"/>
      <c r="B270" s="45"/>
      <c r="C270" s="45"/>
      <c r="D270" s="54"/>
      <c r="E270" s="57"/>
      <c r="F270" s="12" t="s">
        <v>58</v>
      </c>
      <c r="G270" s="12"/>
      <c r="H270" s="9">
        <v>11777</v>
      </c>
      <c r="I270" s="9"/>
      <c r="J270" s="21">
        <f t="shared" si="4"/>
        <v>0</v>
      </c>
      <c r="K270" s="19">
        <v>1663</v>
      </c>
    </row>
    <row r="271" spans="1:11" ht="22.5" customHeight="1">
      <c r="A271" s="45"/>
      <c r="B271" s="45"/>
      <c r="C271" s="45"/>
      <c r="D271" s="54"/>
      <c r="E271" s="57"/>
      <c r="F271" s="12" t="s">
        <v>59</v>
      </c>
      <c r="G271" s="12"/>
      <c r="H271" s="9">
        <v>10522</v>
      </c>
      <c r="I271" s="9"/>
      <c r="J271" s="21">
        <f t="shared" si="4"/>
        <v>0</v>
      </c>
      <c r="K271" s="19">
        <v>1673</v>
      </c>
    </row>
    <row r="272" spans="1:11" ht="22.5" customHeight="1">
      <c r="A272" s="45"/>
      <c r="B272" s="45"/>
      <c r="C272" s="45"/>
      <c r="D272" s="54"/>
      <c r="E272" s="57"/>
      <c r="F272" s="12" t="s">
        <v>60</v>
      </c>
      <c r="G272" s="12"/>
      <c r="H272" s="9">
        <v>9497</v>
      </c>
      <c r="I272" s="9"/>
      <c r="J272" s="21">
        <f t="shared" si="4"/>
        <v>0</v>
      </c>
      <c r="K272" s="19">
        <v>1625</v>
      </c>
    </row>
    <row r="273" spans="1:11" ht="22.5" customHeight="1">
      <c r="A273" s="45"/>
      <c r="B273" s="45"/>
      <c r="C273" s="46"/>
      <c r="D273" s="55"/>
      <c r="E273" s="58"/>
      <c r="F273" s="12" t="s">
        <v>61</v>
      </c>
      <c r="G273" s="12"/>
      <c r="H273" s="9">
        <v>7437</v>
      </c>
      <c r="I273" s="9"/>
      <c r="J273" s="21">
        <f t="shared" si="4"/>
        <v>0</v>
      </c>
      <c r="K273" s="19">
        <v>1635</v>
      </c>
    </row>
    <row r="274" spans="1:11" ht="22.5" customHeight="1">
      <c r="A274" s="45"/>
      <c r="B274" s="45"/>
      <c r="C274" s="59" t="s">
        <v>62</v>
      </c>
      <c r="D274" s="61"/>
      <c r="E274" s="61"/>
      <c r="F274" s="61"/>
      <c r="G274" s="60"/>
      <c r="H274" s="9">
        <v>4999</v>
      </c>
      <c r="I274" s="9"/>
      <c r="J274" s="21">
        <f t="shared" si="4"/>
        <v>0</v>
      </c>
      <c r="K274" s="19">
        <v>2938</v>
      </c>
    </row>
    <row r="275" spans="1:11" ht="22.5" customHeight="1">
      <c r="A275" s="45"/>
      <c r="B275" s="45"/>
      <c r="C275" s="53" t="s">
        <v>63</v>
      </c>
      <c r="D275" s="56"/>
      <c r="E275" s="12" t="s">
        <v>64</v>
      </c>
      <c r="F275" s="12"/>
      <c r="G275" s="12"/>
      <c r="H275" s="9">
        <v>5930</v>
      </c>
      <c r="I275" s="9"/>
      <c r="J275" s="21">
        <f t="shared" si="4"/>
        <v>0</v>
      </c>
      <c r="K275" s="19">
        <v>2954</v>
      </c>
    </row>
    <row r="276" spans="1:11" ht="22.5" customHeight="1">
      <c r="A276" s="45"/>
      <c r="B276" s="45"/>
      <c r="C276" s="55"/>
      <c r="D276" s="58"/>
      <c r="E276" s="12" t="s">
        <v>65</v>
      </c>
      <c r="F276" s="12"/>
      <c r="G276" s="12"/>
      <c r="H276" s="9">
        <v>4999</v>
      </c>
      <c r="I276" s="9"/>
      <c r="J276" s="21">
        <f t="shared" si="4"/>
        <v>0</v>
      </c>
      <c r="K276" s="19">
        <v>2974</v>
      </c>
    </row>
    <row r="277" spans="1:11" ht="22.5" customHeight="1">
      <c r="A277" s="45"/>
      <c r="B277" s="45"/>
      <c r="C277" s="53" t="s">
        <v>31</v>
      </c>
      <c r="D277" s="44" t="s">
        <v>144</v>
      </c>
      <c r="E277" s="44" t="s">
        <v>69</v>
      </c>
      <c r="F277" s="63" t="s">
        <v>66</v>
      </c>
      <c r="G277" s="64"/>
      <c r="H277" s="9">
        <v>7417</v>
      </c>
      <c r="I277" s="9"/>
      <c r="J277" s="21">
        <f t="shared" si="4"/>
        <v>0</v>
      </c>
      <c r="K277" s="19">
        <v>1789</v>
      </c>
    </row>
    <row r="278" spans="1:11" ht="22.5" customHeight="1">
      <c r="A278" s="45"/>
      <c r="B278" s="45"/>
      <c r="C278" s="54"/>
      <c r="D278" s="45"/>
      <c r="E278" s="45"/>
      <c r="F278" s="63" t="s">
        <v>67</v>
      </c>
      <c r="G278" s="64"/>
      <c r="H278" s="9">
        <v>4993</v>
      </c>
      <c r="I278" s="9"/>
      <c r="J278" s="21">
        <f t="shared" si="4"/>
        <v>0</v>
      </c>
      <c r="K278" s="19">
        <v>1797</v>
      </c>
    </row>
    <row r="279" spans="1:11" ht="22.5" customHeight="1">
      <c r="A279" s="45"/>
      <c r="B279" s="45"/>
      <c r="C279" s="54"/>
      <c r="D279" s="45"/>
      <c r="E279" s="46"/>
      <c r="F279" s="59" t="s">
        <v>53</v>
      </c>
      <c r="G279" s="60"/>
      <c r="H279" s="9">
        <v>3885</v>
      </c>
      <c r="I279" s="9"/>
      <c r="J279" s="21">
        <f t="shared" si="4"/>
        <v>0</v>
      </c>
      <c r="K279" s="19">
        <v>1805</v>
      </c>
    </row>
    <row r="280" spans="1:11" ht="22.5" customHeight="1">
      <c r="A280" s="45"/>
      <c r="B280" s="45"/>
      <c r="C280" s="54"/>
      <c r="D280" s="45"/>
      <c r="E280" s="44" t="s">
        <v>70</v>
      </c>
      <c r="F280" s="63" t="s">
        <v>66</v>
      </c>
      <c r="G280" s="64"/>
      <c r="H280" s="9">
        <v>6319</v>
      </c>
      <c r="I280" s="9"/>
      <c r="J280" s="21">
        <f t="shared" si="4"/>
        <v>0</v>
      </c>
      <c r="K280" s="19">
        <v>2534</v>
      </c>
    </row>
    <row r="281" spans="1:11" ht="22.5" customHeight="1">
      <c r="A281" s="45"/>
      <c r="B281" s="45"/>
      <c r="C281" s="54"/>
      <c r="D281" s="45"/>
      <c r="E281" s="45"/>
      <c r="F281" s="63" t="s">
        <v>67</v>
      </c>
      <c r="G281" s="64"/>
      <c r="H281" s="9">
        <v>4185</v>
      </c>
      <c r="I281" s="9"/>
      <c r="J281" s="21">
        <f t="shared" si="4"/>
        <v>0</v>
      </c>
      <c r="K281" s="19">
        <v>2614</v>
      </c>
    </row>
    <row r="282" spans="1:11" ht="22.5" customHeight="1">
      <c r="A282" s="46"/>
      <c r="B282" s="46"/>
      <c r="C282" s="55"/>
      <c r="D282" s="46"/>
      <c r="E282" s="46"/>
      <c r="F282" s="59" t="s">
        <v>53</v>
      </c>
      <c r="G282" s="60"/>
      <c r="H282" s="9">
        <v>3232</v>
      </c>
      <c r="I282" s="9"/>
      <c r="J282" s="21">
        <f t="shared" si="4"/>
        <v>0</v>
      </c>
      <c r="K282" s="19">
        <v>2686</v>
      </c>
    </row>
    <row r="283" spans="1:11" ht="22.5" customHeight="1">
      <c r="A283" s="44" t="s">
        <v>72</v>
      </c>
      <c r="B283" s="44" t="s">
        <v>138</v>
      </c>
      <c r="C283" s="65" t="s">
        <v>73</v>
      </c>
      <c r="D283" s="67" t="s">
        <v>74</v>
      </c>
      <c r="E283" s="68"/>
      <c r="F283" s="68"/>
      <c r="G283" s="69"/>
      <c r="H283" s="15">
        <v>3880</v>
      </c>
      <c r="I283" s="13"/>
      <c r="J283" s="21">
        <f t="shared" si="4"/>
        <v>0</v>
      </c>
      <c r="K283" s="20">
        <v>1111</v>
      </c>
    </row>
    <row r="284" spans="1:11" ht="22.5" customHeight="1">
      <c r="A284" s="45"/>
      <c r="B284" s="45"/>
      <c r="C284" s="66"/>
      <c r="D284" s="67" t="s">
        <v>47</v>
      </c>
      <c r="E284" s="68"/>
      <c r="F284" s="68"/>
      <c r="G284" s="69"/>
      <c r="H284" s="15">
        <v>5000</v>
      </c>
      <c r="I284" s="13"/>
      <c r="J284" s="21">
        <f t="shared" si="4"/>
        <v>0</v>
      </c>
      <c r="K284" s="20">
        <v>1121</v>
      </c>
    </row>
    <row r="285" spans="1:11" ht="22.5" customHeight="1">
      <c r="A285" s="45"/>
      <c r="B285" s="45"/>
      <c r="C285" s="65" t="s">
        <v>75</v>
      </c>
      <c r="D285" s="67" t="s">
        <v>74</v>
      </c>
      <c r="E285" s="68"/>
      <c r="F285" s="68"/>
      <c r="G285" s="69"/>
      <c r="H285" s="15">
        <v>3370</v>
      </c>
      <c r="I285" s="13"/>
      <c r="J285" s="21">
        <f t="shared" si="4"/>
        <v>0</v>
      </c>
      <c r="K285" s="20">
        <v>1211</v>
      </c>
    </row>
    <row r="286" spans="1:11" ht="22.5" customHeight="1">
      <c r="A286" s="45"/>
      <c r="B286" s="45"/>
      <c r="C286" s="66"/>
      <c r="D286" s="67" t="s">
        <v>47</v>
      </c>
      <c r="E286" s="68"/>
      <c r="F286" s="68"/>
      <c r="G286" s="69"/>
      <c r="H286" s="15">
        <v>4490</v>
      </c>
      <c r="I286" s="13"/>
      <c r="J286" s="21">
        <f t="shared" si="4"/>
        <v>0</v>
      </c>
      <c r="K286" s="20">
        <v>1221</v>
      </c>
    </row>
    <row r="287" spans="1:11" ht="22.5" customHeight="1">
      <c r="A287" s="45"/>
      <c r="B287" s="65" t="s">
        <v>68</v>
      </c>
      <c r="C287" s="65" t="s">
        <v>73</v>
      </c>
      <c r="D287" s="67" t="s">
        <v>74</v>
      </c>
      <c r="E287" s="68"/>
      <c r="F287" s="68"/>
      <c r="G287" s="69"/>
      <c r="H287" s="15">
        <v>2720</v>
      </c>
      <c r="I287" s="13"/>
      <c r="J287" s="21">
        <f t="shared" si="4"/>
        <v>0</v>
      </c>
      <c r="K287" s="20">
        <v>1112</v>
      </c>
    </row>
    <row r="288" spans="1:11" ht="22.5" customHeight="1">
      <c r="A288" s="45"/>
      <c r="B288" s="70"/>
      <c r="C288" s="66"/>
      <c r="D288" s="67" t="s">
        <v>47</v>
      </c>
      <c r="E288" s="68"/>
      <c r="F288" s="68"/>
      <c r="G288" s="69"/>
      <c r="H288" s="15">
        <v>3500</v>
      </c>
      <c r="I288" s="13"/>
      <c r="J288" s="21">
        <f t="shared" ref="J288:J294" si="5">H288*I288</f>
        <v>0</v>
      </c>
      <c r="K288" s="20">
        <v>1122</v>
      </c>
    </row>
    <row r="289" spans="1:12" ht="22.5" customHeight="1">
      <c r="A289" s="45"/>
      <c r="B289" s="70"/>
      <c r="C289" s="65" t="s">
        <v>75</v>
      </c>
      <c r="D289" s="67" t="s">
        <v>74</v>
      </c>
      <c r="E289" s="68"/>
      <c r="F289" s="68"/>
      <c r="G289" s="69"/>
      <c r="H289" s="15">
        <v>2360</v>
      </c>
      <c r="I289" s="13"/>
      <c r="J289" s="21">
        <f t="shared" si="5"/>
        <v>0</v>
      </c>
      <c r="K289" s="20">
        <v>1212</v>
      </c>
    </row>
    <row r="290" spans="1:12" ht="22.5" customHeight="1">
      <c r="A290" s="45"/>
      <c r="B290" s="66"/>
      <c r="C290" s="66"/>
      <c r="D290" s="67" t="s">
        <v>47</v>
      </c>
      <c r="E290" s="68"/>
      <c r="F290" s="68"/>
      <c r="G290" s="69"/>
      <c r="H290" s="15">
        <v>3140</v>
      </c>
      <c r="I290" s="13"/>
      <c r="J290" s="21">
        <f t="shared" si="5"/>
        <v>0</v>
      </c>
      <c r="K290" s="20">
        <v>1222</v>
      </c>
    </row>
    <row r="291" spans="1:12" ht="22.5" customHeight="1">
      <c r="A291" s="45"/>
      <c r="B291" s="65" t="s">
        <v>71</v>
      </c>
      <c r="C291" s="65" t="s">
        <v>73</v>
      </c>
      <c r="D291" s="67" t="s">
        <v>74</v>
      </c>
      <c r="E291" s="68"/>
      <c r="F291" s="68"/>
      <c r="G291" s="69"/>
      <c r="H291" s="15">
        <v>3300</v>
      </c>
      <c r="I291" s="13"/>
      <c r="J291" s="21">
        <f t="shared" si="5"/>
        <v>0</v>
      </c>
      <c r="K291" s="20">
        <v>1131</v>
      </c>
    </row>
    <row r="292" spans="1:12" ht="22.5" customHeight="1">
      <c r="A292" s="45"/>
      <c r="B292" s="70"/>
      <c r="C292" s="66"/>
      <c r="D292" s="67" t="s">
        <v>47</v>
      </c>
      <c r="E292" s="68"/>
      <c r="F292" s="68"/>
      <c r="G292" s="69"/>
      <c r="H292" s="15">
        <v>4250</v>
      </c>
      <c r="I292" s="13"/>
      <c r="J292" s="21">
        <f t="shared" si="5"/>
        <v>0</v>
      </c>
      <c r="K292" s="20">
        <v>1135</v>
      </c>
    </row>
    <row r="293" spans="1:12" ht="22.5" customHeight="1">
      <c r="A293" s="45"/>
      <c r="B293" s="70"/>
      <c r="C293" s="65" t="s">
        <v>75</v>
      </c>
      <c r="D293" s="67" t="s">
        <v>74</v>
      </c>
      <c r="E293" s="68"/>
      <c r="F293" s="68"/>
      <c r="G293" s="69"/>
      <c r="H293" s="15">
        <v>2860</v>
      </c>
      <c r="I293" s="13"/>
      <c r="J293" s="21">
        <f t="shared" si="5"/>
        <v>0</v>
      </c>
      <c r="K293" s="20">
        <v>1213</v>
      </c>
    </row>
    <row r="294" spans="1:12" ht="22.5" customHeight="1">
      <c r="A294" s="46"/>
      <c r="B294" s="66"/>
      <c r="C294" s="66"/>
      <c r="D294" s="67" t="s">
        <v>47</v>
      </c>
      <c r="E294" s="68"/>
      <c r="F294" s="68"/>
      <c r="G294" s="69"/>
      <c r="H294" s="15">
        <v>3820</v>
      </c>
      <c r="I294" s="13"/>
      <c r="J294" s="21">
        <f t="shared" si="5"/>
        <v>0</v>
      </c>
      <c r="K294" s="20">
        <v>1223</v>
      </c>
    </row>
    <row r="295" spans="1:12" ht="22.5" customHeight="1">
      <c r="A295" s="38" t="s">
        <v>146</v>
      </c>
      <c r="B295" s="39"/>
      <c r="C295" s="39"/>
      <c r="D295" s="39"/>
      <c r="E295" s="39"/>
      <c r="F295" s="39"/>
      <c r="G295" s="39"/>
      <c r="H295" s="39"/>
      <c r="I295" s="27">
        <f>SUM(I31:I294)</f>
        <v>0</v>
      </c>
      <c r="J295" s="21">
        <f>SUM(J31:J294)</f>
        <v>0</v>
      </c>
      <c r="K295" s="20"/>
    </row>
    <row r="296" spans="1:12" ht="409.6" customHeight="1">
      <c r="A296" s="71" t="s">
        <v>145</v>
      </c>
      <c r="B296" s="71"/>
      <c r="C296" s="71"/>
      <c r="D296" s="71"/>
      <c r="E296" s="71"/>
      <c r="F296" s="71"/>
      <c r="G296" s="71"/>
      <c r="H296" s="71"/>
      <c r="I296" s="71"/>
      <c r="J296" s="71"/>
      <c r="K296" s="71"/>
    </row>
    <row r="297" spans="1:12" ht="17.25" customHeight="1">
      <c r="A297" s="72"/>
      <c r="B297" s="72"/>
      <c r="C297" s="72"/>
      <c r="D297" s="72"/>
      <c r="E297" s="72"/>
      <c r="F297" s="72"/>
      <c r="G297" s="72"/>
      <c r="H297" s="72"/>
      <c r="I297" s="72"/>
      <c r="J297" s="72"/>
      <c r="K297" s="72"/>
    </row>
    <row r="298" spans="1:12" s="3" customFormat="1" ht="22.5" customHeight="1">
      <c r="C298" s="2"/>
      <c r="D298" s="2"/>
      <c r="E298" s="2"/>
      <c r="F298" s="2"/>
      <c r="H298" s="4"/>
      <c r="I298" s="4"/>
      <c r="J298" s="4"/>
      <c r="K298" s="5"/>
      <c r="L298" s="6"/>
    </row>
    <row r="299" spans="1:12" s="3" customFormat="1" ht="22.5" customHeight="1">
      <c r="C299" s="2"/>
      <c r="D299" s="2"/>
      <c r="E299" s="2"/>
      <c r="F299" s="2"/>
      <c r="H299" s="4"/>
      <c r="I299" s="4"/>
      <c r="J299" s="4"/>
      <c r="K299" s="5"/>
      <c r="L299" s="6"/>
    </row>
    <row r="300" spans="1:12" s="3" customFormat="1" ht="22.5" customHeight="1">
      <c r="C300" s="2"/>
      <c r="D300" s="2"/>
      <c r="E300" s="2"/>
      <c r="F300" s="2"/>
      <c r="H300" s="4"/>
      <c r="I300" s="4"/>
      <c r="J300" s="4"/>
      <c r="K300" s="5"/>
      <c r="L300" s="6"/>
    </row>
  </sheetData>
  <mergeCells count="379">
    <mergeCell ref="D22:E22"/>
    <mergeCell ref="H22:I22"/>
    <mergeCell ref="D23:E23"/>
    <mergeCell ref="H23:I23"/>
    <mergeCell ref="D24:E24"/>
    <mergeCell ref="H24:I24"/>
    <mergeCell ref="D19:E19"/>
    <mergeCell ref="H19:I19"/>
    <mergeCell ref="D20:E20"/>
    <mergeCell ref="H20:I20"/>
    <mergeCell ref="D21:E21"/>
    <mergeCell ref="H21:I21"/>
    <mergeCell ref="D16:E16"/>
    <mergeCell ref="H16:I16"/>
    <mergeCell ref="D17:E17"/>
    <mergeCell ref="H17:I17"/>
    <mergeCell ref="D18:E18"/>
    <mergeCell ref="H18:I18"/>
    <mergeCell ref="D13:E13"/>
    <mergeCell ref="H13:I13"/>
    <mergeCell ref="D14:E14"/>
    <mergeCell ref="H14:I14"/>
    <mergeCell ref="D15:E15"/>
    <mergeCell ref="H15:I15"/>
    <mergeCell ref="D10:E10"/>
    <mergeCell ref="H10:I10"/>
    <mergeCell ref="D11:E11"/>
    <mergeCell ref="H11:I11"/>
    <mergeCell ref="D12:E12"/>
    <mergeCell ref="H12:I12"/>
    <mergeCell ref="H6:I6"/>
    <mergeCell ref="D7:E7"/>
    <mergeCell ref="H7:I7"/>
    <mergeCell ref="D8:E8"/>
    <mergeCell ref="H8:I8"/>
    <mergeCell ref="D9:E9"/>
    <mergeCell ref="H9:I9"/>
    <mergeCell ref="A295:H295"/>
    <mergeCell ref="A296:K297"/>
    <mergeCell ref="H1:K1"/>
    <mergeCell ref="D3:E3"/>
    <mergeCell ref="H3:I3"/>
    <mergeCell ref="D4:E4"/>
    <mergeCell ref="H4:I4"/>
    <mergeCell ref="D5:E5"/>
    <mergeCell ref="H5:I5"/>
    <mergeCell ref="D6:E6"/>
    <mergeCell ref="B291:B294"/>
    <mergeCell ref="C291:C292"/>
    <mergeCell ref="D291:G291"/>
    <mergeCell ref="D292:G292"/>
    <mergeCell ref="C293:C294"/>
    <mergeCell ref="D293:G293"/>
    <mergeCell ref="D294:G294"/>
    <mergeCell ref="C287:C288"/>
    <mergeCell ref="D287:G287"/>
    <mergeCell ref="D288:G288"/>
    <mergeCell ref="C289:C290"/>
    <mergeCell ref="D289:G289"/>
    <mergeCell ref="D290:G290"/>
    <mergeCell ref="F282:G282"/>
    <mergeCell ref="A283:A294"/>
    <mergeCell ref="B283:B286"/>
    <mergeCell ref="C283:C284"/>
    <mergeCell ref="D283:G283"/>
    <mergeCell ref="D284:G284"/>
    <mergeCell ref="C285:C286"/>
    <mergeCell ref="D285:G285"/>
    <mergeCell ref="D286:G286"/>
    <mergeCell ref="B287:B290"/>
    <mergeCell ref="C277:C282"/>
    <mergeCell ref="D277:D282"/>
    <mergeCell ref="E277:E279"/>
    <mergeCell ref="F277:G277"/>
    <mergeCell ref="F278:G278"/>
    <mergeCell ref="F279:G279"/>
    <mergeCell ref="E280:E282"/>
    <mergeCell ref="F280:G280"/>
    <mergeCell ref="F281:G281"/>
    <mergeCell ref="F259:G259"/>
    <mergeCell ref="F260:G260"/>
    <mergeCell ref="C261:C273"/>
    <mergeCell ref="D261:D266"/>
    <mergeCell ref="E261:E263"/>
    <mergeCell ref="F261:G261"/>
    <mergeCell ref="F262:G262"/>
    <mergeCell ref="F263:G263"/>
    <mergeCell ref="C275:D276"/>
    <mergeCell ref="F253:G253"/>
    <mergeCell ref="D254:E257"/>
    <mergeCell ref="F254:G254"/>
    <mergeCell ref="F255:G255"/>
    <mergeCell ref="F256:G256"/>
    <mergeCell ref="F257:G257"/>
    <mergeCell ref="F246:G246"/>
    <mergeCell ref="B247:B282"/>
    <mergeCell ref="C247:C260"/>
    <mergeCell ref="D247:E253"/>
    <mergeCell ref="F247:G247"/>
    <mergeCell ref="F248:G248"/>
    <mergeCell ref="F249:G249"/>
    <mergeCell ref="F250:G250"/>
    <mergeCell ref="F251:G251"/>
    <mergeCell ref="F252:G252"/>
    <mergeCell ref="E264:E266"/>
    <mergeCell ref="F264:G264"/>
    <mergeCell ref="F265:G265"/>
    <mergeCell ref="F266:G266"/>
    <mergeCell ref="D267:E273"/>
    <mergeCell ref="C274:G274"/>
    <mergeCell ref="D258:E260"/>
    <mergeCell ref="F258:G258"/>
    <mergeCell ref="C239:D240"/>
    <mergeCell ref="C241:C246"/>
    <mergeCell ref="D241:D246"/>
    <mergeCell ref="E241:E243"/>
    <mergeCell ref="F241:G241"/>
    <mergeCell ref="F242:G242"/>
    <mergeCell ref="F243:G243"/>
    <mergeCell ref="E244:E246"/>
    <mergeCell ref="F244:G244"/>
    <mergeCell ref="F245:G245"/>
    <mergeCell ref="C238:G238"/>
    <mergeCell ref="D222:E224"/>
    <mergeCell ref="F222:G222"/>
    <mergeCell ref="F223:G223"/>
    <mergeCell ref="F224:G224"/>
    <mergeCell ref="C225:C237"/>
    <mergeCell ref="D225:D230"/>
    <mergeCell ref="E225:E227"/>
    <mergeCell ref="F225:G225"/>
    <mergeCell ref="F226:G226"/>
    <mergeCell ref="F227:G227"/>
    <mergeCell ref="C205:C210"/>
    <mergeCell ref="D205:D210"/>
    <mergeCell ref="E205:F207"/>
    <mergeCell ref="E208:F210"/>
    <mergeCell ref="B211:B246"/>
    <mergeCell ref="C211:C224"/>
    <mergeCell ref="D211:E217"/>
    <mergeCell ref="F211:G211"/>
    <mergeCell ref="F212:G212"/>
    <mergeCell ref="F213:G213"/>
    <mergeCell ref="F214:G214"/>
    <mergeCell ref="F215:G215"/>
    <mergeCell ref="F216:G216"/>
    <mergeCell ref="F217:G217"/>
    <mergeCell ref="D218:E221"/>
    <mergeCell ref="F218:G218"/>
    <mergeCell ref="F219:G219"/>
    <mergeCell ref="F220:G220"/>
    <mergeCell ref="F221:G221"/>
    <mergeCell ref="E228:E230"/>
    <mergeCell ref="F228:G228"/>
    <mergeCell ref="F229:G229"/>
    <mergeCell ref="F230:G230"/>
    <mergeCell ref="D231:E237"/>
    <mergeCell ref="F187:G187"/>
    <mergeCell ref="F188:G188"/>
    <mergeCell ref="C189:C201"/>
    <mergeCell ref="D189:D194"/>
    <mergeCell ref="E189:E191"/>
    <mergeCell ref="F189:G189"/>
    <mergeCell ref="F190:G190"/>
    <mergeCell ref="F191:G191"/>
    <mergeCell ref="C203:D204"/>
    <mergeCell ref="A175:A282"/>
    <mergeCell ref="B175:B210"/>
    <mergeCell ref="C175:C188"/>
    <mergeCell ref="D175:E181"/>
    <mergeCell ref="F175:G175"/>
    <mergeCell ref="F176:G176"/>
    <mergeCell ref="F177:G177"/>
    <mergeCell ref="F178:G178"/>
    <mergeCell ref="F179:G179"/>
    <mergeCell ref="F180:G180"/>
    <mergeCell ref="F181:G181"/>
    <mergeCell ref="D182:E185"/>
    <mergeCell ref="F182:G182"/>
    <mergeCell ref="F183:G183"/>
    <mergeCell ref="F184:G184"/>
    <mergeCell ref="F185:G185"/>
    <mergeCell ref="E192:E194"/>
    <mergeCell ref="F192:G192"/>
    <mergeCell ref="F193:G193"/>
    <mergeCell ref="F194:G194"/>
    <mergeCell ref="D195:E201"/>
    <mergeCell ref="C202:G202"/>
    <mergeCell ref="D186:E188"/>
    <mergeCell ref="F186:G186"/>
    <mergeCell ref="F161:G161"/>
    <mergeCell ref="F162:G162"/>
    <mergeCell ref="D163:D168"/>
    <mergeCell ref="E163:E168"/>
    <mergeCell ref="F163:F165"/>
    <mergeCell ref="F166:F168"/>
    <mergeCell ref="F155:G155"/>
    <mergeCell ref="E156:G156"/>
    <mergeCell ref="C157:C174"/>
    <mergeCell ref="D157:D162"/>
    <mergeCell ref="E157:E159"/>
    <mergeCell ref="F157:G157"/>
    <mergeCell ref="F158:G158"/>
    <mergeCell ref="F159:G159"/>
    <mergeCell ref="E160:E162"/>
    <mergeCell ref="F160:G160"/>
    <mergeCell ref="D169:D174"/>
    <mergeCell ref="E169:E174"/>
    <mergeCell ref="F169:F171"/>
    <mergeCell ref="F172:F174"/>
    <mergeCell ref="D150:D155"/>
    <mergeCell ref="E150:E152"/>
    <mergeCell ref="F150:G150"/>
    <mergeCell ref="F151:G151"/>
    <mergeCell ref="F152:G152"/>
    <mergeCell ref="E153:E155"/>
    <mergeCell ref="F153:G153"/>
    <mergeCell ref="F154:G154"/>
    <mergeCell ref="C143:C149"/>
    <mergeCell ref="D143:D148"/>
    <mergeCell ref="E143:E145"/>
    <mergeCell ref="F143:G143"/>
    <mergeCell ref="F144:G144"/>
    <mergeCell ref="F145:G145"/>
    <mergeCell ref="E146:E148"/>
    <mergeCell ref="F146:G146"/>
    <mergeCell ref="F147:G147"/>
    <mergeCell ref="F148:G148"/>
    <mergeCell ref="B127:B174"/>
    <mergeCell ref="C127:C132"/>
    <mergeCell ref="D127:D129"/>
    <mergeCell ref="E127:G127"/>
    <mergeCell ref="E128:G128"/>
    <mergeCell ref="E129:G129"/>
    <mergeCell ref="D138:G138"/>
    <mergeCell ref="D139:G139"/>
    <mergeCell ref="C140:G140"/>
    <mergeCell ref="C141:C142"/>
    <mergeCell ref="D141:G141"/>
    <mergeCell ref="D142:G142"/>
    <mergeCell ref="D130:D132"/>
    <mergeCell ref="E130:G130"/>
    <mergeCell ref="E131:G131"/>
    <mergeCell ref="E132:G132"/>
    <mergeCell ref="C133:C139"/>
    <mergeCell ref="D133:G133"/>
    <mergeCell ref="D134:G134"/>
    <mergeCell ref="D135:G135"/>
    <mergeCell ref="D136:G136"/>
    <mergeCell ref="D137:G137"/>
    <mergeCell ref="E149:G149"/>
    <mergeCell ref="C150:C156"/>
    <mergeCell ref="F113:G113"/>
    <mergeCell ref="F114:G114"/>
    <mergeCell ref="D115:D120"/>
    <mergeCell ref="E115:E120"/>
    <mergeCell ref="F115:F117"/>
    <mergeCell ref="F118:F120"/>
    <mergeCell ref="F107:G107"/>
    <mergeCell ref="E108:G108"/>
    <mergeCell ref="C109:C126"/>
    <mergeCell ref="D109:D114"/>
    <mergeCell ref="E109:E111"/>
    <mergeCell ref="F109:G109"/>
    <mergeCell ref="F110:G110"/>
    <mergeCell ref="F111:G111"/>
    <mergeCell ref="E112:E114"/>
    <mergeCell ref="F112:G112"/>
    <mergeCell ref="D121:D126"/>
    <mergeCell ref="E121:E126"/>
    <mergeCell ref="F121:F123"/>
    <mergeCell ref="F124:F126"/>
    <mergeCell ref="D102:D107"/>
    <mergeCell ref="E102:E104"/>
    <mergeCell ref="F102:G102"/>
    <mergeCell ref="F103:G103"/>
    <mergeCell ref="F104:G104"/>
    <mergeCell ref="E105:E107"/>
    <mergeCell ref="F105:G105"/>
    <mergeCell ref="F106:G106"/>
    <mergeCell ref="C95:C101"/>
    <mergeCell ref="D95:D100"/>
    <mergeCell ref="E95:E97"/>
    <mergeCell ref="F95:G95"/>
    <mergeCell ref="F96:G96"/>
    <mergeCell ref="F97:G97"/>
    <mergeCell ref="E98:E100"/>
    <mergeCell ref="F98:G98"/>
    <mergeCell ref="F99:G99"/>
    <mergeCell ref="F100:G100"/>
    <mergeCell ref="B79:B126"/>
    <mergeCell ref="C79:C84"/>
    <mergeCell ref="D79:D81"/>
    <mergeCell ref="E79:G79"/>
    <mergeCell ref="E80:G80"/>
    <mergeCell ref="E81:G81"/>
    <mergeCell ref="D90:G90"/>
    <mergeCell ref="D91:G91"/>
    <mergeCell ref="C92:G92"/>
    <mergeCell ref="C93:C94"/>
    <mergeCell ref="D93:G93"/>
    <mergeCell ref="D94:G94"/>
    <mergeCell ref="D82:D84"/>
    <mergeCell ref="E82:G82"/>
    <mergeCell ref="E83:G83"/>
    <mergeCell ref="E84:G84"/>
    <mergeCell ref="C85:C91"/>
    <mergeCell ref="D85:G85"/>
    <mergeCell ref="D86:G86"/>
    <mergeCell ref="D87:G87"/>
    <mergeCell ref="D88:G88"/>
    <mergeCell ref="D89:G89"/>
    <mergeCell ref="E101:G101"/>
    <mergeCell ref="C102:C108"/>
    <mergeCell ref="F65:G65"/>
    <mergeCell ref="F66:G66"/>
    <mergeCell ref="D67:D72"/>
    <mergeCell ref="E67:E72"/>
    <mergeCell ref="F67:F69"/>
    <mergeCell ref="F70:F72"/>
    <mergeCell ref="F59:G59"/>
    <mergeCell ref="E60:G60"/>
    <mergeCell ref="C61:C78"/>
    <mergeCell ref="D61:D66"/>
    <mergeCell ref="E61:E63"/>
    <mergeCell ref="F61:G61"/>
    <mergeCell ref="F62:G62"/>
    <mergeCell ref="F63:G63"/>
    <mergeCell ref="E64:E66"/>
    <mergeCell ref="F64:G64"/>
    <mergeCell ref="D73:D78"/>
    <mergeCell ref="E73:E78"/>
    <mergeCell ref="F73:F75"/>
    <mergeCell ref="F76:F78"/>
    <mergeCell ref="D41:G41"/>
    <mergeCell ref="E53:G53"/>
    <mergeCell ref="C54:C60"/>
    <mergeCell ref="D54:D59"/>
    <mergeCell ref="E54:E56"/>
    <mergeCell ref="F54:G54"/>
    <mergeCell ref="F55:G55"/>
    <mergeCell ref="F56:G56"/>
    <mergeCell ref="E57:E59"/>
    <mergeCell ref="F57:G57"/>
    <mergeCell ref="F58:G58"/>
    <mergeCell ref="C47:C53"/>
    <mergeCell ref="D47:D52"/>
    <mergeCell ref="E47:E49"/>
    <mergeCell ref="F47:G47"/>
    <mergeCell ref="F48:G48"/>
    <mergeCell ref="F49:G49"/>
    <mergeCell ref="E50:E52"/>
    <mergeCell ref="F50:G50"/>
    <mergeCell ref="F51:G51"/>
    <mergeCell ref="F52:G52"/>
    <mergeCell ref="A28:J28"/>
    <mergeCell ref="B30:G30"/>
    <mergeCell ref="A31:A174"/>
    <mergeCell ref="B31:B78"/>
    <mergeCell ref="C31:C36"/>
    <mergeCell ref="D31:D33"/>
    <mergeCell ref="E31:G31"/>
    <mergeCell ref="E32:G32"/>
    <mergeCell ref="E33:G33"/>
    <mergeCell ref="D42:G42"/>
    <mergeCell ref="D43:G43"/>
    <mergeCell ref="C44:G44"/>
    <mergeCell ref="C45:C46"/>
    <mergeCell ref="D45:G45"/>
    <mergeCell ref="D46:G46"/>
    <mergeCell ref="D34:D36"/>
    <mergeCell ref="E34:G34"/>
    <mergeCell ref="E35:G35"/>
    <mergeCell ref="E36:G36"/>
    <mergeCell ref="C37:C43"/>
    <mergeCell ref="D37:G37"/>
    <mergeCell ref="D38:G38"/>
    <mergeCell ref="D39:G39"/>
    <mergeCell ref="D40:G40"/>
  </mergeCells>
  <phoneticPr fontId="1"/>
  <pageMargins left="0.70866141732283472" right="0.70866141732283472" top="0.74803149606299213" bottom="0.74803149606299213" header="0.31496062992125984" footer="0.31496062992125984"/>
  <pageSetup paperSize="9" scale="57" fitToHeight="8" orientation="portrait" r:id="rId1"/>
  <rowBreaks count="2" manualBreakCount="2">
    <brk id="120" max="10" man="1"/>
    <brk id="174" max="10"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99"/>
  <sheetViews>
    <sheetView tabSelected="1" view="pageBreakPreview" topLeftCell="A4" zoomScale="75" zoomScaleNormal="100" zoomScaleSheetLayoutView="75" workbookViewId="0">
      <selection activeCell="D8" sqref="D8:E8"/>
    </sheetView>
  </sheetViews>
  <sheetFormatPr defaultColWidth="9" defaultRowHeight="13.2"/>
  <cols>
    <col min="1" max="1" width="9.88671875" style="3" customWidth="1"/>
    <col min="2" max="2" width="12.6640625" style="3" customWidth="1"/>
    <col min="3" max="3" width="13.44140625" style="2" customWidth="1"/>
    <col min="4" max="4" width="13.77734375" style="2" customWidth="1"/>
    <col min="5" max="6" width="11.6640625" style="2" customWidth="1"/>
    <col min="7" max="7" width="37.77734375" style="3" customWidth="1"/>
    <col min="8" max="8" width="7" style="4" bestFit="1" customWidth="1"/>
    <col min="9" max="9" width="10.33203125" style="4" customWidth="1"/>
    <col min="10" max="10" width="19.109375" style="4" customWidth="1"/>
    <col min="11" max="11" width="8.44140625" style="5" customWidth="1"/>
    <col min="12" max="16384" width="9" style="6"/>
  </cols>
  <sheetData>
    <row r="1" spans="1:15" ht="27" customHeight="1">
      <c r="A1" s="1" t="s">
        <v>165</v>
      </c>
      <c r="B1" s="1"/>
      <c r="G1" s="33" t="s">
        <v>161</v>
      </c>
      <c r="H1" s="73"/>
      <c r="I1" s="74"/>
      <c r="J1" s="74"/>
      <c r="K1" s="75"/>
    </row>
    <row r="2" spans="1:15" ht="17.25" customHeight="1">
      <c r="A2" s="1"/>
      <c r="B2" s="1"/>
      <c r="C2" s="1" t="s">
        <v>164</v>
      </c>
      <c r="G2" s="2"/>
      <c r="H2" s="3"/>
      <c r="I2" s="32"/>
      <c r="J2" s="32"/>
      <c r="K2" s="32"/>
      <c r="L2" s="5"/>
    </row>
    <row r="3" spans="1:15" ht="33.75" customHeight="1">
      <c r="A3" s="24" t="s">
        <v>158</v>
      </c>
      <c r="B3" s="19" t="s">
        <v>157</v>
      </c>
      <c r="C3" s="24" t="s">
        <v>149</v>
      </c>
      <c r="D3" s="38" t="s">
        <v>159</v>
      </c>
      <c r="E3" s="40"/>
      <c r="F3" s="24" t="s">
        <v>150</v>
      </c>
      <c r="G3" s="24" t="s">
        <v>160</v>
      </c>
      <c r="H3" s="76" t="s">
        <v>151</v>
      </c>
      <c r="I3" s="77"/>
      <c r="J3" s="2"/>
      <c r="K3" s="3"/>
      <c r="L3" s="4"/>
      <c r="M3" s="4"/>
      <c r="N3" s="5"/>
      <c r="O3" s="5"/>
    </row>
    <row r="4" spans="1:15" ht="17.25" customHeight="1">
      <c r="A4" s="25"/>
      <c r="B4" s="25"/>
      <c r="C4" s="25"/>
      <c r="D4" s="78"/>
      <c r="E4" s="79"/>
      <c r="F4" s="26"/>
      <c r="G4" s="26"/>
      <c r="H4" s="80">
        <f t="shared" ref="H4:H23" si="0">C4-F4</f>
        <v>0</v>
      </c>
      <c r="I4" s="81"/>
      <c r="J4" s="2"/>
      <c r="K4" s="3"/>
      <c r="L4" s="4"/>
      <c r="M4" s="4"/>
      <c r="N4" s="4"/>
      <c r="O4" s="5"/>
    </row>
    <row r="5" spans="1:15" ht="17.25" customHeight="1">
      <c r="A5" s="25"/>
      <c r="B5" s="25"/>
      <c r="C5" s="25"/>
      <c r="D5" s="78"/>
      <c r="E5" s="79"/>
      <c r="F5" s="26"/>
      <c r="G5" s="26"/>
      <c r="H5" s="80">
        <f t="shared" si="0"/>
        <v>0</v>
      </c>
      <c r="I5" s="81"/>
      <c r="J5" s="3"/>
      <c r="K5" s="4"/>
      <c r="L5" s="4"/>
      <c r="M5" s="4"/>
      <c r="N5" s="5"/>
    </row>
    <row r="6" spans="1:15" ht="17.25" customHeight="1">
      <c r="A6" s="25"/>
      <c r="B6" s="25"/>
      <c r="C6" s="25"/>
      <c r="D6" s="78"/>
      <c r="E6" s="79"/>
      <c r="F6" s="26"/>
      <c r="G6" s="26"/>
      <c r="H6" s="80">
        <f t="shared" si="0"/>
        <v>0</v>
      </c>
      <c r="I6" s="81"/>
      <c r="J6" s="3"/>
      <c r="K6" s="4"/>
      <c r="L6" s="4"/>
      <c r="M6" s="4"/>
      <c r="N6" s="5"/>
    </row>
    <row r="7" spans="1:15" ht="17.25" customHeight="1">
      <c r="A7" s="25"/>
      <c r="B7" s="25"/>
      <c r="C7" s="25"/>
      <c r="D7" s="78"/>
      <c r="E7" s="79"/>
      <c r="F7" s="26"/>
      <c r="G7" s="26"/>
      <c r="H7" s="80">
        <f t="shared" si="0"/>
        <v>0</v>
      </c>
      <c r="I7" s="81"/>
      <c r="J7" s="3"/>
      <c r="K7" s="4"/>
      <c r="L7" s="4"/>
      <c r="M7" s="4"/>
      <c r="N7" s="5"/>
    </row>
    <row r="8" spans="1:15" ht="17.25" customHeight="1">
      <c r="A8" s="25"/>
      <c r="B8" s="25"/>
      <c r="C8" s="25"/>
      <c r="D8" s="78"/>
      <c r="E8" s="79"/>
      <c r="F8" s="26"/>
      <c r="G8" s="26"/>
      <c r="H8" s="80">
        <f t="shared" si="0"/>
        <v>0</v>
      </c>
      <c r="I8" s="81"/>
      <c r="J8" s="3"/>
      <c r="K8" s="4"/>
      <c r="L8" s="4"/>
      <c r="M8" s="4"/>
      <c r="N8" s="5"/>
    </row>
    <row r="9" spans="1:15" ht="17.25" customHeight="1">
      <c r="A9" s="25"/>
      <c r="B9" s="25"/>
      <c r="C9" s="25"/>
      <c r="D9" s="78"/>
      <c r="E9" s="79"/>
      <c r="F9" s="26"/>
      <c r="G9" s="26"/>
      <c r="H9" s="80">
        <f t="shared" si="0"/>
        <v>0</v>
      </c>
      <c r="I9" s="81"/>
      <c r="J9" s="3"/>
      <c r="K9" s="4"/>
      <c r="L9" s="4"/>
      <c r="M9" s="4"/>
      <c r="N9" s="5"/>
    </row>
    <row r="10" spans="1:15" ht="17.25" customHeight="1">
      <c r="A10" s="25"/>
      <c r="B10" s="25"/>
      <c r="C10" s="25"/>
      <c r="D10" s="78"/>
      <c r="E10" s="79"/>
      <c r="F10" s="26"/>
      <c r="G10" s="26"/>
      <c r="H10" s="80">
        <f t="shared" si="0"/>
        <v>0</v>
      </c>
      <c r="I10" s="81"/>
      <c r="J10" s="3"/>
      <c r="K10" s="4"/>
      <c r="L10" s="4"/>
      <c r="M10" s="4"/>
      <c r="N10" s="5"/>
    </row>
    <row r="11" spans="1:15" ht="17.25" customHeight="1">
      <c r="A11" s="25"/>
      <c r="B11" s="25"/>
      <c r="C11" s="25"/>
      <c r="D11" s="78"/>
      <c r="E11" s="79"/>
      <c r="F11" s="26"/>
      <c r="G11" s="26"/>
      <c r="H11" s="80">
        <f t="shared" si="0"/>
        <v>0</v>
      </c>
      <c r="I11" s="81"/>
      <c r="J11" s="3"/>
      <c r="K11" s="4"/>
      <c r="L11" s="4"/>
      <c r="M11" s="4"/>
      <c r="N11" s="5"/>
    </row>
    <row r="12" spans="1:15" ht="17.25" customHeight="1">
      <c r="A12" s="25"/>
      <c r="B12" s="25"/>
      <c r="C12" s="25"/>
      <c r="D12" s="78"/>
      <c r="E12" s="79"/>
      <c r="F12" s="26"/>
      <c r="G12" s="26"/>
      <c r="H12" s="80">
        <f t="shared" si="0"/>
        <v>0</v>
      </c>
      <c r="I12" s="81"/>
      <c r="J12" s="3"/>
      <c r="K12" s="4"/>
      <c r="L12" s="4"/>
      <c r="M12" s="4"/>
      <c r="N12" s="5"/>
    </row>
    <row r="13" spans="1:15" ht="17.25" customHeight="1">
      <c r="A13" s="25"/>
      <c r="B13" s="25"/>
      <c r="C13" s="25"/>
      <c r="D13" s="78"/>
      <c r="E13" s="79"/>
      <c r="F13" s="26"/>
      <c r="G13" s="26"/>
      <c r="H13" s="80">
        <f t="shared" si="0"/>
        <v>0</v>
      </c>
      <c r="I13" s="81"/>
      <c r="J13" s="3"/>
      <c r="K13" s="4"/>
      <c r="L13" s="4"/>
      <c r="M13" s="4"/>
      <c r="N13" s="5"/>
    </row>
    <row r="14" spans="1:15" ht="17.25" customHeight="1">
      <c r="A14" s="25"/>
      <c r="B14" s="25"/>
      <c r="C14" s="25"/>
      <c r="D14" s="78"/>
      <c r="E14" s="79"/>
      <c r="F14" s="26"/>
      <c r="G14" s="26"/>
      <c r="H14" s="80">
        <f t="shared" si="0"/>
        <v>0</v>
      </c>
      <c r="I14" s="81"/>
      <c r="J14" s="3"/>
      <c r="K14" s="4"/>
      <c r="L14" s="4"/>
      <c r="M14" s="4"/>
      <c r="N14" s="5"/>
    </row>
    <row r="15" spans="1:15" ht="17.25" customHeight="1">
      <c r="A15" s="25"/>
      <c r="B15" s="25"/>
      <c r="C15" s="25"/>
      <c r="D15" s="78"/>
      <c r="E15" s="79"/>
      <c r="F15" s="26"/>
      <c r="G15" s="26"/>
      <c r="H15" s="80">
        <f t="shared" si="0"/>
        <v>0</v>
      </c>
      <c r="I15" s="81"/>
      <c r="J15" s="3"/>
      <c r="K15" s="4"/>
      <c r="L15" s="4"/>
      <c r="M15" s="4"/>
      <c r="N15" s="5"/>
    </row>
    <row r="16" spans="1:15" ht="17.25" customHeight="1">
      <c r="A16" s="25"/>
      <c r="B16" s="25"/>
      <c r="C16" s="25"/>
      <c r="D16" s="78"/>
      <c r="E16" s="79"/>
      <c r="F16" s="26"/>
      <c r="G16" s="26"/>
      <c r="H16" s="80">
        <f t="shared" si="0"/>
        <v>0</v>
      </c>
      <c r="I16" s="81"/>
      <c r="J16" s="3"/>
      <c r="K16" s="4"/>
      <c r="L16" s="4"/>
      <c r="M16" s="4"/>
      <c r="N16" s="5"/>
    </row>
    <row r="17" spans="1:14" ht="17.25" customHeight="1">
      <c r="A17" s="25"/>
      <c r="B17" s="25"/>
      <c r="C17" s="25"/>
      <c r="D17" s="78"/>
      <c r="E17" s="79"/>
      <c r="F17" s="26"/>
      <c r="G17" s="26"/>
      <c r="H17" s="80">
        <f t="shared" si="0"/>
        <v>0</v>
      </c>
      <c r="I17" s="81"/>
      <c r="J17" s="3"/>
      <c r="K17" s="4"/>
      <c r="L17" s="4"/>
      <c r="M17" s="4"/>
      <c r="N17" s="5"/>
    </row>
    <row r="18" spans="1:14" ht="17.25" customHeight="1">
      <c r="A18" s="25"/>
      <c r="B18" s="25"/>
      <c r="C18" s="25"/>
      <c r="D18" s="78"/>
      <c r="E18" s="79"/>
      <c r="F18" s="26"/>
      <c r="G18" s="26"/>
      <c r="H18" s="80">
        <f t="shared" si="0"/>
        <v>0</v>
      </c>
      <c r="I18" s="81"/>
      <c r="J18" s="3"/>
      <c r="K18" s="4"/>
      <c r="L18" s="4"/>
      <c r="M18" s="4"/>
      <c r="N18" s="5"/>
    </row>
    <row r="19" spans="1:14" ht="17.25" customHeight="1">
      <c r="A19" s="25"/>
      <c r="B19" s="25"/>
      <c r="C19" s="25"/>
      <c r="D19" s="78"/>
      <c r="E19" s="79"/>
      <c r="F19" s="26"/>
      <c r="G19" s="26"/>
      <c r="H19" s="80">
        <f t="shared" si="0"/>
        <v>0</v>
      </c>
      <c r="I19" s="81"/>
      <c r="J19" s="3"/>
      <c r="K19" s="4"/>
      <c r="L19" s="4"/>
      <c r="M19" s="4"/>
      <c r="N19" s="5"/>
    </row>
    <row r="20" spans="1:14" ht="17.25" customHeight="1">
      <c r="A20" s="25"/>
      <c r="B20" s="25"/>
      <c r="C20" s="25"/>
      <c r="D20" s="78"/>
      <c r="E20" s="79"/>
      <c r="F20" s="26"/>
      <c r="G20" s="26"/>
      <c r="H20" s="80">
        <f t="shared" si="0"/>
        <v>0</v>
      </c>
      <c r="I20" s="81"/>
      <c r="J20" s="3"/>
      <c r="K20" s="4"/>
      <c r="L20" s="4"/>
      <c r="M20" s="4"/>
      <c r="N20" s="5"/>
    </row>
    <row r="21" spans="1:14" ht="17.25" customHeight="1">
      <c r="A21" s="25"/>
      <c r="B21" s="25"/>
      <c r="C21" s="25"/>
      <c r="D21" s="78"/>
      <c r="E21" s="79"/>
      <c r="F21" s="26"/>
      <c r="G21" s="26"/>
      <c r="H21" s="80">
        <f t="shared" si="0"/>
        <v>0</v>
      </c>
      <c r="I21" s="81"/>
      <c r="J21" s="3"/>
      <c r="K21" s="4"/>
      <c r="L21" s="4"/>
      <c r="M21" s="4"/>
      <c r="N21" s="5"/>
    </row>
    <row r="22" spans="1:14" ht="17.25" customHeight="1">
      <c r="A22" s="25"/>
      <c r="B22" s="25"/>
      <c r="C22" s="25"/>
      <c r="D22" s="78"/>
      <c r="E22" s="79"/>
      <c r="F22" s="26"/>
      <c r="G22" s="26"/>
      <c r="H22" s="80">
        <f t="shared" si="0"/>
        <v>0</v>
      </c>
      <c r="I22" s="81"/>
      <c r="J22" s="3"/>
      <c r="K22" s="4"/>
      <c r="L22" s="4"/>
      <c r="M22" s="4"/>
      <c r="N22" s="5"/>
    </row>
    <row r="23" spans="1:14" ht="17.25" customHeight="1">
      <c r="A23" s="25"/>
      <c r="B23" s="25"/>
      <c r="C23" s="25"/>
      <c r="D23" s="78"/>
      <c r="E23" s="79"/>
      <c r="F23" s="26"/>
      <c r="G23" s="26"/>
      <c r="H23" s="80">
        <f t="shared" si="0"/>
        <v>0</v>
      </c>
      <c r="I23" s="81"/>
      <c r="J23" s="3"/>
      <c r="K23" s="4"/>
      <c r="L23" s="4"/>
      <c r="M23" s="4"/>
      <c r="N23" s="5"/>
    </row>
    <row r="24" spans="1:14" ht="17.25" customHeight="1">
      <c r="A24" s="34" t="s">
        <v>156</v>
      </c>
      <c r="B24" s="35"/>
      <c r="C24" s="35"/>
      <c r="D24" s="82"/>
      <c r="E24" s="83"/>
      <c r="F24" s="36"/>
      <c r="G24" s="36"/>
      <c r="H24" s="84">
        <f>SUM(H4:I23)</f>
        <v>0</v>
      </c>
      <c r="I24" s="85"/>
      <c r="J24" s="3"/>
      <c r="K24" s="4"/>
      <c r="L24" s="4"/>
      <c r="M24" s="4"/>
      <c r="N24" s="5"/>
    </row>
    <row r="25" spans="1:14" ht="17.25" customHeight="1">
      <c r="A25" s="1"/>
      <c r="B25" s="30"/>
      <c r="C25" s="31"/>
      <c r="D25" s="31"/>
    </row>
    <row r="26" spans="1:14" ht="17.25" customHeight="1">
      <c r="A26" s="1"/>
      <c r="B26" s="30"/>
      <c r="C26" s="31"/>
      <c r="D26" s="31"/>
    </row>
    <row r="27" spans="1:14" ht="26.25" customHeight="1">
      <c r="A27" s="37" t="s">
        <v>152</v>
      </c>
      <c r="B27" s="37"/>
      <c r="C27" s="37"/>
      <c r="D27" s="37"/>
      <c r="E27" s="37"/>
      <c r="F27" s="37"/>
      <c r="G27" s="37"/>
      <c r="H27" s="37"/>
      <c r="I27" s="37"/>
      <c r="J27" s="37"/>
      <c r="K27" s="37"/>
    </row>
    <row r="28" spans="1:14" s="7" customFormat="1" ht="9.75" customHeight="1">
      <c r="A28" s="4"/>
      <c r="B28" s="4"/>
      <c r="C28" s="2"/>
      <c r="D28" s="2"/>
      <c r="E28" s="2"/>
      <c r="F28" s="2"/>
      <c r="G28" s="3"/>
      <c r="H28" s="4"/>
      <c r="I28" s="4"/>
      <c r="J28" s="4"/>
      <c r="K28" s="5"/>
      <c r="L28" s="6"/>
    </row>
    <row r="29" spans="1:14" s="7" customFormat="1" ht="44.25" customHeight="1">
      <c r="A29" s="24" t="s">
        <v>0</v>
      </c>
      <c r="B29" s="38" t="s">
        <v>1</v>
      </c>
      <c r="C29" s="39"/>
      <c r="D29" s="39"/>
      <c r="E29" s="39"/>
      <c r="F29" s="39"/>
      <c r="G29" s="40"/>
      <c r="H29" s="8" t="s">
        <v>76</v>
      </c>
      <c r="I29" s="8" t="s">
        <v>153</v>
      </c>
      <c r="J29" s="8" t="s">
        <v>154</v>
      </c>
      <c r="K29" s="17" t="s">
        <v>77</v>
      </c>
      <c r="L29" s="6"/>
    </row>
    <row r="30" spans="1:14" s="7" customFormat="1" ht="22.5" customHeight="1">
      <c r="A30" s="41" t="s">
        <v>2</v>
      </c>
      <c r="B30" s="41" t="s">
        <v>138</v>
      </c>
      <c r="C30" s="44" t="s">
        <v>139</v>
      </c>
      <c r="D30" s="44" t="s">
        <v>3</v>
      </c>
      <c r="E30" s="47" t="s">
        <v>4</v>
      </c>
      <c r="F30" s="48"/>
      <c r="G30" s="49"/>
      <c r="H30" s="9">
        <v>8062</v>
      </c>
      <c r="I30" s="21"/>
      <c r="J30" s="21">
        <f t="shared" ref="J30:J93" si="1">H30*I30</f>
        <v>0</v>
      </c>
      <c r="K30" s="16">
        <v>1211</v>
      </c>
      <c r="L30" s="6"/>
    </row>
    <row r="31" spans="1:14" s="7" customFormat="1" ht="22.5" customHeight="1">
      <c r="A31" s="42"/>
      <c r="B31" s="42"/>
      <c r="C31" s="45"/>
      <c r="D31" s="45"/>
      <c r="E31" s="47" t="s">
        <v>5</v>
      </c>
      <c r="F31" s="48"/>
      <c r="G31" s="49"/>
      <c r="H31" s="9">
        <v>5415</v>
      </c>
      <c r="I31" s="21"/>
      <c r="J31" s="21">
        <f t="shared" si="1"/>
        <v>0</v>
      </c>
      <c r="K31" s="16">
        <v>1221</v>
      </c>
      <c r="L31" s="6"/>
    </row>
    <row r="32" spans="1:14" s="7" customFormat="1" ht="22.5" customHeight="1">
      <c r="A32" s="42"/>
      <c r="B32" s="42"/>
      <c r="C32" s="45"/>
      <c r="D32" s="46"/>
      <c r="E32" s="47" t="s">
        <v>6</v>
      </c>
      <c r="F32" s="48"/>
      <c r="G32" s="49"/>
      <c r="H32" s="9">
        <v>4194</v>
      </c>
      <c r="I32" s="21"/>
      <c r="J32" s="21">
        <f t="shared" si="1"/>
        <v>0</v>
      </c>
      <c r="K32" s="16">
        <v>1231</v>
      </c>
      <c r="L32" s="6"/>
    </row>
    <row r="33" spans="1:12" s="7" customFormat="1" ht="22.5" customHeight="1">
      <c r="A33" s="42"/>
      <c r="B33" s="42"/>
      <c r="C33" s="45"/>
      <c r="D33" s="44" t="s">
        <v>7</v>
      </c>
      <c r="E33" s="47" t="s">
        <v>4</v>
      </c>
      <c r="F33" s="48"/>
      <c r="G33" s="49"/>
      <c r="H33" s="9">
        <v>7431</v>
      </c>
      <c r="I33" s="21"/>
      <c r="J33" s="21">
        <f t="shared" si="1"/>
        <v>0</v>
      </c>
      <c r="K33" s="16">
        <v>1901</v>
      </c>
      <c r="L33" s="6"/>
    </row>
    <row r="34" spans="1:12" s="7" customFormat="1" ht="22.5" customHeight="1">
      <c r="A34" s="42"/>
      <c r="B34" s="42"/>
      <c r="C34" s="45"/>
      <c r="D34" s="45"/>
      <c r="E34" s="47" t="s">
        <v>5</v>
      </c>
      <c r="F34" s="48"/>
      <c r="G34" s="49"/>
      <c r="H34" s="9">
        <v>4947</v>
      </c>
      <c r="I34" s="21"/>
      <c r="J34" s="21">
        <f t="shared" si="1"/>
        <v>0</v>
      </c>
      <c r="K34" s="16">
        <v>1981</v>
      </c>
      <c r="L34" s="6"/>
    </row>
    <row r="35" spans="1:12" s="7" customFormat="1" ht="22.5" customHeight="1">
      <c r="A35" s="42"/>
      <c r="B35" s="42"/>
      <c r="C35" s="46"/>
      <c r="D35" s="46"/>
      <c r="E35" s="47" t="s">
        <v>6</v>
      </c>
      <c r="F35" s="48"/>
      <c r="G35" s="49"/>
      <c r="H35" s="9">
        <v>3827</v>
      </c>
      <c r="I35" s="21"/>
      <c r="J35" s="21">
        <f t="shared" si="1"/>
        <v>0</v>
      </c>
      <c r="K35" s="16">
        <v>2061</v>
      </c>
      <c r="L35" s="6"/>
    </row>
    <row r="36" spans="1:12" s="7" customFormat="1" ht="22.5" customHeight="1">
      <c r="A36" s="42"/>
      <c r="B36" s="42"/>
      <c r="C36" s="44" t="s">
        <v>8</v>
      </c>
      <c r="D36" s="47" t="s">
        <v>9</v>
      </c>
      <c r="E36" s="48"/>
      <c r="F36" s="48"/>
      <c r="G36" s="49"/>
      <c r="H36" s="9">
        <v>20828</v>
      </c>
      <c r="I36" s="9"/>
      <c r="J36" s="21">
        <f t="shared" si="1"/>
        <v>0</v>
      </c>
      <c r="K36" s="16">
        <v>1411</v>
      </c>
      <c r="L36" s="6"/>
    </row>
    <row r="37" spans="1:12" s="7" customFormat="1" ht="22.5" customHeight="1">
      <c r="A37" s="42"/>
      <c r="B37" s="42"/>
      <c r="C37" s="45"/>
      <c r="D37" s="47" t="s">
        <v>10</v>
      </c>
      <c r="E37" s="48"/>
      <c r="F37" s="48"/>
      <c r="G37" s="49"/>
      <c r="H37" s="9">
        <v>17431</v>
      </c>
      <c r="I37" s="9"/>
      <c r="J37" s="21">
        <f t="shared" si="1"/>
        <v>0</v>
      </c>
      <c r="K37" s="16">
        <v>1441</v>
      </c>
      <c r="L37" s="6"/>
    </row>
    <row r="38" spans="1:12" s="7" customFormat="1" ht="22.5" customHeight="1">
      <c r="A38" s="42"/>
      <c r="B38" s="42"/>
      <c r="C38" s="45"/>
      <c r="D38" s="47" t="s">
        <v>11</v>
      </c>
      <c r="E38" s="48"/>
      <c r="F38" s="48"/>
      <c r="G38" s="49"/>
      <c r="H38" s="9">
        <v>14986</v>
      </c>
      <c r="I38" s="9"/>
      <c r="J38" s="21">
        <f t="shared" si="1"/>
        <v>0</v>
      </c>
      <c r="K38" s="16">
        <v>1451</v>
      </c>
      <c r="L38" s="6"/>
    </row>
    <row r="39" spans="1:12" s="7" customFormat="1" ht="22.5" customHeight="1">
      <c r="A39" s="42"/>
      <c r="B39" s="42"/>
      <c r="C39" s="45"/>
      <c r="D39" s="47" t="s">
        <v>12</v>
      </c>
      <c r="E39" s="48"/>
      <c r="F39" s="48"/>
      <c r="G39" s="49"/>
      <c r="H39" s="9">
        <v>13166</v>
      </c>
      <c r="I39" s="9"/>
      <c r="J39" s="21">
        <f t="shared" si="1"/>
        <v>0</v>
      </c>
      <c r="K39" s="16">
        <v>1461</v>
      </c>
      <c r="L39" s="6"/>
    </row>
    <row r="40" spans="1:12" s="7" customFormat="1" ht="22.5" customHeight="1">
      <c r="A40" s="42"/>
      <c r="B40" s="42"/>
      <c r="C40" s="45"/>
      <c r="D40" s="47" t="s">
        <v>13</v>
      </c>
      <c r="E40" s="48"/>
      <c r="F40" s="48"/>
      <c r="G40" s="49"/>
      <c r="H40" s="9">
        <v>11754</v>
      </c>
      <c r="I40" s="9"/>
      <c r="J40" s="21">
        <f t="shared" si="1"/>
        <v>0</v>
      </c>
      <c r="K40" s="16">
        <v>1471</v>
      </c>
      <c r="L40" s="6"/>
    </row>
    <row r="41" spans="1:12" s="7" customFormat="1" ht="22.5" customHeight="1">
      <c r="A41" s="42"/>
      <c r="B41" s="42"/>
      <c r="C41" s="45"/>
      <c r="D41" s="47" t="s">
        <v>14</v>
      </c>
      <c r="E41" s="48"/>
      <c r="F41" s="48"/>
      <c r="G41" s="49"/>
      <c r="H41" s="9">
        <v>10618</v>
      </c>
      <c r="I41" s="9"/>
      <c r="J41" s="21">
        <f t="shared" si="1"/>
        <v>0</v>
      </c>
      <c r="K41" s="16">
        <v>1421</v>
      </c>
      <c r="L41" s="6"/>
    </row>
    <row r="42" spans="1:12" s="7" customFormat="1" ht="22.5" customHeight="1">
      <c r="A42" s="42"/>
      <c r="B42" s="42"/>
      <c r="C42" s="46"/>
      <c r="D42" s="47" t="s">
        <v>15</v>
      </c>
      <c r="E42" s="48"/>
      <c r="F42" s="48"/>
      <c r="G42" s="49"/>
      <c r="H42" s="9">
        <v>8276</v>
      </c>
      <c r="I42" s="9"/>
      <c r="J42" s="21">
        <f t="shared" si="1"/>
        <v>0</v>
      </c>
      <c r="K42" s="16">
        <v>1431</v>
      </c>
      <c r="L42" s="6"/>
    </row>
    <row r="43" spans="1:12" s="7" customFormat="1" ht="22.5" customHeight="1">
      <c r="A43" s="42"/>
      <c r="B43" s="42"/>
      <c r="C43" s="47" t="s">
        <v>16</v>
      </c>
      <c r="D43" s="48"/>
      <c r="E43" s="48"/>
      <c r="F43" s="48"/>
      <c r="G43" s="49"/>
      <c r="H43" s="9">
        <v>5667</v>
      </c>
      <c r="I43" s="9"/>
      <c r="J43" s="21">
        <f t="shared" si="1"/>
        <v>0</v>
      </c>
      <c r="K43" s="16">
        <v>2441</v>
      </c>
      <c r="L43" s="6"/>
    </row>
    <row r="44" spans="1:12" s="7" customFormat="1" ht="22.5" customHeight="1">
      <c r="A44" s="42"/>
      <c r="B44" s="42"/>
      <c r="C44" s="44" t="s">
        <v>17</v>
      </c>
      <c r="D44" s="47" t="s">
        <v>18</v>
      </c>
      <c r="E44" s="48"/>
      <c r="F44" s="48"/>
      <c r="G44" s="49"/>
      <c r="H44" s="9">
        <v>6731</v>
      </c>
      <c r="I44" s="9"/>
      <c r="J44" s="21">
        <f t="shared" si="1"/>
        <v>0</v>
      </c>
      <c r="K44" s="16">
        <v>2467</v>
      </c>
      <c r="L44" s="6"/>
    </row>
    <row r="45" spans="1:12" s="7" customFormat="1" ht="22.5" customHeight="1">
      <c r="A45" s="42"/>
      <c r="B45" s="42"/>
      <c r="C45" s="46"/>
      <c r="D45" s="47" t="s">
        <v>19</v>
      </c>
      <c r="E45" s="48"/>
      <c r="F45" s="48"/>
      <c r="G45" s="49"/>
      <c r="H45" s="9">
        <v>5667</v>
      </c>
      <c r="I45" s="9"/>
      <c r="J45" s="21">
        <f t="shared" si="1"/>
        <v>0</v>
      </c>
      <c r="K45" s="16">
        <v>2493</v>
      </c>
      <c r="L45" s="6"/>
    </row>
    <row r="46" spans="1:12" s="7" customFormat="1" ht="22.5" customHeight="1">
      <c r="A46" s="42"/>
      <c r="B46" s="42"/>
      <c r="C46" s="44" t="s">
        <v>140</v>
      </c>
      <c r="D46" s="44" t="s">
        <v>141</v>
      </c>
      <c r="E46" s="44" t="s">
        <v>20</v>
      </c>
      <c r="F46" s="47" t="s">
        <v>21</v>
      </c>
      <c r="G46" s="49"/>
      <c r="H46" s="9">
        <v>5639</v>
      </c>
      <c r="I46" s="21"/>
      <c r="J46" s="21">
        <f t="shared" si="1"/>
        <v>0</v>
      </c>
      <c r="K46" s="16">
        <v>9211</v>
      </c>
      <c r="L46" s="6"/>
    </row>
    <row r="47" spans="1:12" s="7" customFormat="1" ht="22.5" customHeight="1">
      <c r="A47" s="42"/>
      <c r="B47" s="42"/>
      <c r="C47" s="45"/>
      <c r="D47" s="45"/>
      <c r="E47" s="45"/>
      <c r="F47" s="47" t="s">
        <v>22</v>
      </c>
      <c r="G47" s="49"/>
      <c r="H47" s="9">
        <v>3786</v>
      </c>
      <c r="I47" s="21"/>
      <c r="J47" s="21">
        <f t="shared" si="1"/>
        <v>0</v>
      </c>
      <c r="K47" s="16">
        <v>9221</v>
      </c>
      <c r="L47" s="6"/>
    </row>
    <row r="48" spans="1:12" s="7" customFormat="1" ht="22.5" customHeight="1">
      <c r="A48" s="42"/>
      <c r="B48" s="42"/>
      <c r="C48" s="45"/>
      <c r="D48" s="45"/>
      <c r="E48" s="46"/>
      <c r="F48" s="47" t="s">
        <v>23</v>
      </c>
      <c r="G48" s="49"/>
      <c r="H48" s="9">
        <v>2931</v>
      </c>
      <c r="I48" s="21"/>
      <c r="J48" s="21">
        <f t="shared" si="1"/>
        <v>0</v>
      </c>
      <c r="K48" s="16">
        <v>9231</v>
      </c>
      <c r="L48" s="6"/>
    </row>
    <row r="49" spans="1:12" s="7" customFormat="1" ht="22.5" customHeight="1">
      <c r="A49" s="42"/>
      <c r="B49" s="42"/>
      <c r="C49" s="45"/>
      <c r="D49" s="45"/>
      <c r="E49" s="44" t="s">
        <v>24</v>
      </c>
      <c r="F49" s="47" t="s">
        <v>21</v>
      </c>
      <c r="G49" s="49"/>
      <c r="H49" s="9">
        <v>5201</v>
      </c>
      <c r="I49" s="21"/>
      <c r="J49" s="21">
        <f t="shared" si="1"/>
        <v>0</v>
      </c>
      <c r="K49" s="16" t="s">
        <v>78</v>
      </c>
      <c r="L49" s="6"/>
    </row>
    <row r="50" spans="1:12" s="7" customFormat="1" ht="22.5" customHeight="1">
      <c r="A50" s="42"/>
      <c r="B50" s="42"/>
      <c r="C50" s="45"/>
      <c r="D50" s="45"/>
      <c r="E50" s="45"/>
      <c r="F50" s="47" t="s">
        <v>22</v>
      </c>
      <c r="G50" s="49"/>
      <c r="H50" s="9">
        <v>3461</v>
      </c>
      <c r="I50" s="21"/>
      <c r="J50" s="21">
        <f t="shared" si="1"/>
        <v>0</v>
      </c>
      <c r="K50" s="16" t="s">
        <v>79</v>
      </c>
      <c r="L50" s="6"/>
    </row>
    <row r="51" spans="1:12" s="7" customFormat="1" ht="22.5" customHeight="1">
      <c r="A51" s="42"/>
      <c r="B51" s="42"/>
      <c r="C51" s="45"/>
      <c r="D51" s="46"/>
      <c r="E51" s="46"/>
      <c r="F51" s="47" t="s">
        <v>23</v>
      </c>
      <c r="G51" s="49"/>
      <c r="H51" s="9">
        <v>2677</v>
      </c>
      <c r="I51" s="21"/>
      <c r="J51" s="21">
        <f t="shared" si="1"/>
        <v>0</v>
      </c>
      <c r="K51" s="16" t="s">
        <v>80</v>
      </c>
      <c r="L51" s="6"/>
    </row>
    <row r="52" spans="1:12" s="7" customFormat="1" ht="44.25" customHeight="1">
      <c r="A52" s="42"/>
      <c r="B52" s="42"/>
      <c r="C52" s="45"/>
      <c r="D52" s="23" t="s">
        <v>25</v>
      </c>
      <c r="E52" s="50" t="s">
        <v>26</v>
      </c>
      <c r="F52" s="51"/>
      <c r="G52" s="52"/>
      <c r="H52" s="10">
        <v>4716</v>
      </c>
      <c r="I52" s="22"/>
      <c r="J52" s="21">
        <f t="shared" si="1"/>
        <v>0</v>
      </c>
      <c r="K52" s="18" t="s">
        <v>81</v>
      </c>
      <c r="L52" s="6"/>
    </row>
    <row r="53" spans="1:12" s="7" customFormat="1" ht="22.5" customHeight="1">
      <c r="A53" s="42"/>
      <c r="B53" s="42"/>
      <c r="C53" s="44" t="s">
        <v>27</v>
      </c>
      <c r="D53" s="44" t="s">
        <v>141</v>
      </c>
      <c r="E53" s="44" t="s">
        <v>20</v>
      </c>
      <c r="F53" s="47" t="s">
        <v>21</v>
      </c>
      <c r="G53" s="49"/>
      <c r="H53" s="9">
        <v>5639</v>
      </c>
      <c r="I53" s="21"/>
      <c r="J53" s="21">
        <f t="shared" si="1"/>
        <v>0</v>
      </c>
      <c r="K53" s="16" t="s">
        <v>82</v>
      </c>
      <c r="L53" s="6"/>
    </row>
    <row r="54" spans="1:12" s="7" customFormat="1" ht="22.5" customHeight="1">
      <c r="A54" s="42"/>
      <c r="B54" s="42"/>
      <c r="C54" s="45"/>
      <c r="D54" s="45"/>
      <c r="E54" s="45"/>
      <c r="F54" s="47" t="s">
        <v>22</v>
      </c>
      <c r="G54" s="49"/>
      <c r="H54" s="9">
        <v>3786</v>
      </c>
      <c r="I54" s="21"/>
      <c r="J54" s="21">
        <f t="shared" si="1"/>
        <v>0</v>
      </c>
      <c r="K54" s="16" t="s">
        <v>83</v>
      </c>
      <c r="L54" s="6"/>
    </row>
    <row r="55" spans="1:12" s="7" customFormat="1" ht="22.5" customHeight="1">
      <c r="A55" s="42"/>
      <c r="B55" s="42"/>
      <c r="C55" s="45"/>
      <c r="D55" s="45"/>
      <c r="E55" s="46"/>
      <c r="F55" s="47" t="s">
        <v>23</v>
      </c>
      <c r="G55" s="49"/>
      <c r="H55" s="9">
        <v>2931</v>
      </c>
      <c r="I55" s="21"/>
      <c r="J55" s="21">
        <f t="shared" si="1"/>
        <v>0</v>
      </c>
      <c r="K55" s="16" t="s">
        <v>84</v>
      </c>
      <c r="L55" s="6"/>
    </row>
    <row r="56" spans="1:12" s="7" customFormat="1" ht="22.5" customHeight="1">
      <c r="A56" s="42"/>
      <c r="B56" s="42"/>
      <c r="C56" s="45"/>
      <c r="D56" s="45"/>
      <c r="E56" s="44" t="s">
        <v>24</v>
      </c>
      <c r="F56" s="47" t="s">
        <v>21</v>
      </c>
      <c r="G56" s="49"/>
      <c r="H56" s="9">
        <v>5201</v>
      </c>
      <c r="I56" s="21"/>
      <c r="J56" s="21">
        <f t="shared" si="1"/>
        <v>0</v>
      </c>
      <c r="K56" s="16" t="s">
        <v>85</v>
      </c>
      <c r="L56" s="6"/>
    </row>
    <row r="57" spans="1:12" s="7" customFormat="1" ht="22.5" customHeight="1">
      <c r="A57" s="42"/>
      <c r="B57" s="42"/>
      <c r="C57" s="45"/>
      <c r="D57" s="45"/>
      <c r="E57" s="45"/>
      <c r="F57" s="47" t="s">
        <v>22</v>
      </c>
      <c r="G57" s="49"/>
      <c r="H57" s="9">
        <v>3461</v>
      </c>
      <c r="I57" s="21"/>
      <c r="J57" s="21">
        <f t="shared" si="1"/>
        <v>0</v>
      </c>
      <c r="K57" s="16" t="s">
        <v>86</v>
      </c>
      <c r="L57" s="6"/>
    </row>
    <row r="58" spans="1:12" s="7" customFormat="1" ht="22.5" customHeight="1">
      <c r="A58" s="42"/>
      <c r="B58" s="42"/>
      <c r="C58" s="45"/>
      <c r="D58" s="46"/>
      <c r="E58" s="46"/>
      <c r="F58" s="47" t="s">
        <v>23</v>
      </c>
      <c r="G58" s="49"/>
      <c r="H58" s="9">
        <v>2677</v>
      </c>
      <c r="I58" s="21"/>
      <c r="J58" s="21">
        <f t="shared" si="1"/>
        <v>0</v>
      </c>
      <c r="K58" s="16" t="s">
        <v>87</v>
      </c>
      <c r="L58" s="6"/>
    </row>
    <row r="59" spans="1:12" s="7" customFormat="1" ht="43.5" customHeight="1">
      <c r="A59" s="42"/>
      <c r="B59" s="42"/>
      <c r="C59" s="45"/>
      <c r="D59" s="23" t="s">
        <v>25</v>
      </c>
      <c r="E59" s="50" t="s">
        <v>26</v>
      </c>
      <c r="F59" s="51"/>
      <c r="G59" s="52"/>
      <c r="H59" s="10">
        <v>4716</v>
      </c>
      <c r="I59" s="22"/>
      <c r="J59" s="21">
        <f t="shared" si="1"/>
        <v>0</v>
      </c>
      <c r="K59" s="18" t="s">
        <v>88</v>
      </c>
      <c r="L59" s="6"/>
    </row>
    <row r="60" spans="1:12" s="7" customFormat="1" ht="22.5" customHeight="1">
      <c r="A60" s="42"/>
      <c r="B60" s="42"/>
      <c r="C60" s="44" t="s">
        <v>28</v>
      </c>
      <c r="D60" s="44" t="s">
        <v>141</v>
      </c>
      <c r="E60" s="44" t="s">
        <v>20</v>
      </c>
      <c r="F60" s="47" t="s">
        <v>21</v>
      </c>
      <c r="G60" s="49"/>
      <c r="H60" s="9">
        <v>8184</v>
      </c>
      <c r="I60" s="21"/>
      <c r="J60" s="21">
        <f t="shared" si="1"/>
        <v>0</v>
      </c>
      <c r="K60" s="16">
        <v>1217</v>
      </c>
      <c r="L60" s="6"/>
    </row>
    <row r="61" spans="1:12" s="7" customFormat="1" ht="22.5" customHeight="1">
      <c r="A61" s="42"/>
      <c r="B61" s="42"/>
      <c r="C61" s="45"/>
      <c r="D61" s="45"/>
      <c r="E61" s="45"/>
      <c r="F61" s="47" t="s">
        <v>22</v>
      </c>
      <c r="G61" s="49"/>
      <c r="H61" s="9">
        <v>5497</v>
      </c>
      <c r="I61" s="21"/>
      <c r="J61" s="21">
        <f t="shared" si="1"/>
        <v>0</v>
      </c>
      <c r="K61" s="16">
        <v>1227</v>
      </c>
      <c r="L61" s="6"/>
    </row>
    <row r="62" spans="1:12" s="7" customFormat="1" ht="22.5" customHeight="1">
      <c r="A62" s="42"/>
      <c r="B62" s="42"/>
      <c r="C62" s="45"/>
      <c r="D62" s="45"/>
      <c r="E62" s="46"/>
      <c r="F62" s="47" t="s">
        <v>23</v>
      </c>
      <c r="G62" s="49"/>
      <c r="H62" s="9">
        <v>4255</v>
      </c>
      <c r="I62" s="21"/>
      <c r="J62" s="21">
        <f t="shared" si="1"/>
        <v>0</v>
      </c>
      <c r="K62" s="16">
        <v>1237</v>
      </c>
      <c r="L62" s="6"/>
    </row>
    <row r="63" spans="1:12" s="7" customFormat="1" ht="22.5" customHeight="1">
      <c r="A63" s="42"/>
      <c r="B63" s="42"/>
      <c r="C63" s="45"/>
      <c r="D63" s="45"/>
      <c r="E63" s="44" t="s">
        <v>24</v>
      </c>
      <c r="F63" s="47" t="s">
        <v>21</v>
      </c>
      <c r="G63" s="49"/>
      <c r="H63" s="9">
        <v>7553</v>
      </c>
      <c r="I63" s="21"/>
      <c r="J63" s="21">
        <f t="shared" si="1"/>
        <v>0</v>
      </c>
      <c r="K63" s="16">
        <v>1937</v>
      </c>
      <c r="L63" s="6"/>
    </row>
    <row r="64" spans="1:12" s="7" customFormat="1" ht="22.5" customHeight="1">
      <c r="A64" s="42"/>
      <c r="B64" s="42"/>
      <c r="C64" s="45"/>
      <c r="D64" s="45"/>
      <c r="E64" s="45"/>
      <c r="F64" s="47" t="s">
        <v>22</v>
      </c>
      <c r="G64" s="49"/>
      <c r="H64" s="9">
        <v>5028</v>
      </c>
      <c r="I64" s="21"/>
      <c r="J64" s="21">
        <f t="shared" si="1"/>
        <v>0</v>
      </c>
      <c r="K64" s="16">
        <v>2017</v>
      </c>
      <c r="L64" s="6"/>
    </row>
    <row r="65" spans="1:12" s="7" customFormat="1" ht="22.5" customHeight="1">
      <c r="A65" s="42"/>
      <c r="B65" s="42"/>
      <c r="C65" s="45"/>
      <c r="D65" s="46"/>
      <c r="E65" s="46"/>
      <c r="F65" s="47" t="s">
        <v>23</v>
      </c>
      <c r="G65" s="49"/>
      <c r="H65" s="9">
        <v>3888</v>
      </c>
      <c r="I65" s="21"/>
      <c r="J65" s="21">
        <f t="shared" si="1"/>
        <v>0</v>
      </c>
      <c r="K65" s="16">
        <v>2097</v>
      </c>
      <c r="L65" s="6"/>
    </row>
    <row r="66" spans="1:12" s="7" customFormat="1" ht="22.5" customHeight="1">
      <c r="A66" s="42"/>
      <c r="B66" s="42"/>
      <c r="C66" s="45"/>
      <c r="D66" s="44" t="s">
        <v>142</v>
      </c>
      <c r="E66" s="44" t="s">
        <v>141</v>
      </c>
      <c r="F66" s="44" t="s">
        <v>20</v>
      </c>
      <c r="G66" s="11" t="s">
        <v>21</v>
      </c>
      <c r="H66" s="9">
        <v>5731</v>
      </c>
      <c r="I66" s="21"/>
      <c r="J66" s="21">
        <f t="shared" si="1"/>
        <v>0</v>
      </c>
      <c r="K66" s="16">
        <v>9217</v>
      </c>
      <c r="L66" s="6"/>
    </row>
    <row r="67" spans="1:12" s="7" customFormat="1" ht="22.5" customHeight="1">
      <c r="A67" s="42"/>
      <c r="B67" s="42"/>
      <c r="C67" s="45"/>
      <c r="D67" s="45"/>
      <c r="E67" s="45"/>
      <c r="F67" s="45"/>
      <c r="G67" s="11" t="s">
        <v>5</v>
      </c>
      <c r="H67" s="9">
        <v>3848</v>
      </c>
      <c r="I67" s="21"/>
      <c r="J67" s="21">
        <f t="shared" si="1"/>
        <v>0</v>
      </c>
      <c r="K67" s="16">
        <v>9227</v>
      </c>
      <c r="L67" s="6"/>
    </row>
    <row r="68" spans="1:12" s="7" customFormat="1" ht="22.5" customHeight="1">
      <c r="A68" s="42"/>
      <c r="B68" s="42"/>
      <c r="C68" s="45"/>
      <c r="D68" s="45"/>
      <c r="E68" s="45"/>
      <c r="F68" s="46"/>
      <c r="G68" s="11" t="s">
        <v>23</v>
      </c>
      <c r="H68" s="9">
        <v>2982</v>
      </c>
      <c r="I68" s="21"/>
      <c r="J68" s="21">
        <f t="shared" si="1"/>
        <v>0</v>
      </c>
      <c r="K68" s="16">
        <v>9237</v>
      </c>
      <c r="L68" s="6"/>
    </row>
    <row r="69" spans="1:12" s="7" customFormat="1" ht="23.25" customHeight="1">
      <c r="A69" s="42"/>
      <c r="B69" s="42"/>
      <c r="C69" s="45"/>
      <c r="D69" s="45"/>
      <c r="E69" s="45"/>
      <c r="F69" s="44" t="s">
        <v>24</v>
      </c>
      <c r="G69" s="11" t="s">
        <v>21</v>
      </c>
      <c r="H69" s="9">
        <v>5283</v>
      </c>
      <c r="I69" s="21"/>
      <c r="J69" s="21">
        <f t="shared" si="1"/>
        <v>0</v>
      </c>
      <c r="K69" s="16" t="s">
        <v>89</v>
      </c>
      <c r="L69" s="6"/>
    </row>
    <row r="70" spans="1:12" s="7" customFormat="1" ht="22.5" customHeight="1">
      <c r="A70" s="42"/>
      <c r="B70" s="42"/>
      <c r="C70" s="45"/>
      <c r="D70" s="45"/>
      <c r="E70" s="45"/>
      <c r="F70" s="45"/>
      <c r="G70" s="11" t="s">
        <v>5</v>
      </c>
      <c r="H70" s="9">
        <v>3522</v>
      </c>
      <c r="I70" s="21"/>
      <c r="J70" s="21">
        <f t="shared" si="1"/>
        <v>0</v>
      </c>
      <c r="K70" s="16" t="s">
        <v>90</v>
      </c>
      <c r="L70" s="6"/>
    </row>
    <row r="71" spans="1:12" s="7" customFormat="1" ht="22.5" customHeight="1">
      <c r="A71" s="42"/>
      <c r="B71" s="42"/>
      <c r="C71" s="45"/>
      <c r="D71" s="46"/>
      <c r="E71" s="46"/>
      <c r="F71" s="46"/>
      <c r="G71" s="11" t="s">
        <v>23</v>
      </c>
      <c r="H71" s="9">
        <v>2718</v>
      </c>
      <c r="I71" s="21"/>
      <c r="J71" s="21">
        <f t="shared" si="1"/>
        <v>0</v>
      </c>
      <c r="K71" s="16" t="s">
        <v>91</v>
      </c>
      <c r="L71" s="6"/>
    </row>
    <row r="72" spans="1:12" s="7" customFormat="1" ht="22.5" customHeight="1">
      <c r="A72" s="42"/>
      <c r="B72" s="42"/>
      <c r="C72" s="45"/>
      <c r="D72" s="44" t="s">
        <v>30</v>
      </c>
      <c r="E72" s="44" t="s">
        <v>141</v>
      </c>
      <c r="F72" s="44" t="s">
        <v>20</v>
      </c>
      <c r="G72" s="11" t="s">
        <v>21</v>
      </c>
      <c r="H72" s="9">
        <v>5731</v>
      </c>
      <c r="I72" s="21"/>
      <c r="J72" s="21">
        <f t="shared" si="1"/>
        <v>0</v>
      </c>
      <c r="K72" s="16" t="s">
        <v>92</v>
      </c>
      <c r="L72" s="6"/>
    </row>
    <row r="73" spans="1:12" s="7" customFormat="1" ht="22.5" customHeight="1">
      <c r="A73" s="42"/>
      <c r="B73" s="42"/>
      <c r="C73" s="45"/>
      <c r="D73" s="45"/>
      <c r="E73" s="45"/>
      <c r="F73" s="45"/>
      <c r="G73" s="11" t="s">
        <v>5</v>
      </c>
      <c r="H73" s="9">
        <v>3848</v>
      </c>
      <c r="I73" s="21"/>
      <c r="J73" s="21">
        <f t="shared" si="1"/>
        <v>0</v>
      </c>
      <c r="K73" s="16" t="s">
        <v>93</v>
      </c>
      <c r="L73" s="6"/>
    </row>
    <row r="74" spans="1:12" s="7" customFormat="1" ht="22.5" customHeight="1">
      <c r="A74" s="42"/>
      <c r="B74" s="42"/>
      <c r="C74" s="45"/>
      <c r="D74" s="45"/>
      <c r="E74" s="45"/>
      <c r="F74" s="46"/>
      <c r="G74" s="11" t="s">
        <v>23</v>
      </c>
      <c r="H74" s="9">
        <v>2982</v>
      </c>
      <c r="I74" s="21"/>
      <c r="J74" s="21">
        <f t="shared" si="1"/>
        <v>0</v>
      </c>
      <c r="K74" s="16" t="s">
        <v>94</v>
      </c>
      <c r="L74" s="6"/>
    </row>
    <row r="75" spans="1:12" s="7" customFormat="1" ht="22.5" customHeight="1">
      <c r="A75" s="42"/>
      <c r="B75" s="42"/>
      <c r="C75" s="45"/>
      <c r="D75" s="45"/>
      <c r="E75" s="45"/>
      <c r="F75" s="44" t="s">
        <v>24</v>
      </c>
      <c r="G75" s="11" t="s">
        <v>21</v>
      </c>
      <c r="H75" s="9">
        <v>5283</v>
      </c>
      <c r="I75" s="21"/>
      <c r="J75" s="21">
        <f t="shared" si="1"/>
        <v>0</v>
      </c>
      <c r="K75" s="16" t="s">
        <v>95</v>
      </c>
      <c r="L75" s="6"/>
    </row>
    <row r="76" spans="1:12" s="7" customFormat="1" ht="22.5" customHeight="1">
      <c r="A76" s="42"/>
      <c r="B76" s="42"/>
      <c r="C76" s="45"/>
      <c r="D76" s="45"/>
      <c r="E76" s="45"/>
      <c r="F76" s="45"/>
      <c r="G76" s="11" t="s">
        <v>5</v>
      </c>
      <c r="H76" s="9">
        <v>3522</v>
      </c>
      <c r="I76" s="21"/>
      <c r="J76" s="21">
        <f t="shared" si="1"/>
        <v>0</v>
      </c>
      <c r="K76" s="16" t="s">
        <v>96</v>
      </c>
      <c r="L76" s="6"/>
    </row>
    <row r="77" spans="1:12" s="7" customFormat="1" ht="22.5" customHeight="1">
      <c r="A77" s="42"/>
      <c r="B77" s="43"/>
      <c r="C77" s="46"/>
      <c r="D77" s="46"/>
      <c r="E77" s="46"/>
      <c r="F77" s="46"/>
      <c r="G77" s="11" t="s">
        <v>23</v>
      </c>
      <c r="H77" s="9">
        <v>2718</v>
      </c>
      <c r="I77" s="21"/>
      <c r="J77" s="21">
        <f t="shared" si="1"/>
        <v>0</v>
      </c>
      <c r="K77" s="16" t="s">
        <v>97</v>
      </c>
      <c r="L77" s="6"/>
    </row>
    <row r="78" spans="1:12" s="7" customFormat="1" ht="22.5" customHeight="1">
      <c r="A78" s="42"/>
      <c r="B78" s="53" t="s">
        <v>29</v>
      </c>
      <c r="C78" s="44" t="s">
        <v>139</v>
      </c>
      <c r="D78" s="44" t="s">
        <v>3</v>
      </c>
      <c r="E78" s="47" t="s">
        <v>4</v>
      </c>
      <c r="F78" s="48"/>
      <c r="G78" s="49"/>
      <c r="H78" s="9">
        <v>5639</v>
      </c>
      <c r="I78" s="21"/>
      <c r="J78" s="21">
        <f t="shared" si="1"/>
        <v>0</v>
      </c>
      <c r="K78" s="16">
        <v>1212</v>
      </c>
      <c r="L78" s="6"/>
    </row>
    <row r="79" spans="1:12" s="7" customFormat="1" ht="22.5" customHeight="1">
      <c r="A79" s="42"/>
      <c r="B79" s="54"/>
      <c r="C79" s="45"/>
      <c r="D79" s="45"/>
      <c r="E79" s="47" t="s">
        <v>5</v>
      </c>
      <c r="F79" s="48"/>
      <c r="G79" s="49"/>
      <c r="H79" s="9">
        <v>3786</v>
      </c>
      <c r="I79" s="21"/>
      <c r="J79" s="21">
        <f t="shared" si="1"/>
        <v>0</v>
      </c>
      <c r="K79" s="16">
        <v>1222</v>
      </c>
      <c r="L79" s="6"/>
    </row>
    <row r="80" spans="1:12" s="7" customFormat="1" ht="22.5" customHeight="1">
      <c r="A80" s="42"/>
      <c r="B80" s="54"/>
      <c r="C80" s="45"/>
      <c r="D80" s="46"/>
      <c r="E80" s="47" t="s">
        <v>6</v>
      </c>
      <c r="F80" s="48"/>
      <c r="G80" s="49"/>
      <c r="H80" s="9">
        <v>2931</v>
      </c>
      <c r="I80" s="21"/>
      <c r="J80" s="21">
        <f t="shared" si="1"/>
        <v>0</v>
      </c>
      <c r="K80" s="16">
        <v>1232</v>
      </c>
      <c r="L80" s="6"/>
    </row>
    <row r="81" spans="1:12" s="7" customFormat="1" ht="22.5" customHeight="1">
      <c r="A81" s="42"/>
      <c r="B81" s="54"/>
      <c r="C81" s="45"/>
      <c r="D81" s="44" t="s">
        <v>7</v>
      </c>
      <c r="E81" s="47" t="s">
        <v>4</v>
      </c>
      <c r="F81" s="48"/>
      <c r="G81" s="49"/>
      <c r="H81" s="9">
        <v>5201</v>
      </c>
      <c r="I81" s="21"/>
      <c r="J81" s="21">
        <f t="shared" si="1"/>
        <v>0</v>
      </c>
      <c r="K81" s="16">
        <v>1903</v>
      </c>
      <c r="L81" s="6"/>
    </row>
    <row r="82" spans="1:12" s="7" customFormat="1" ht="22.5" customHeight="1">
      <c r="A82" s="42"/>
      <c r="B82" s="54"/>
      <c r="C82" s="45"/>
      <c r="D82" s="45"/>
      <c r="E82" s="47" t="s">
        <v>5</v>
      </c>
      <c r="F82" s="48"/>
      <c r="G82" s="49"/>
      <c r="H82" s="9">
        <v>3461</v>
      </c>
      <c r="I82" s="21"/>
      <c r="J82" s="21">
        <f t="shared" si="1"/>
        <v>0</v>
      </c>
      <c r="K82" s="16">
        <v>1983</v>
      </c>
      <c r="L82" s="6"/>
    </row>
    <row r="83" spans="1:12" s="7" customFormat="1" ht="22.5" customHeight="1">
      <c r="A83" s="42"/>
      <c r="B83" s="54"/>
      <c r="C83" s="46"/>
      <c r="D83" s="46"/>
      <c r="E83" s="47" t="s">
        <v>6</v>
      </c>
      <c r="F83" s="48"/>
      <c r="G83" s="49"/>
      <c r="H83" s="9">
        <v>2677</v>
      </c>
      <c r="I83" s="21"/>
      <c r="J83" s="21">
        <f t="shared" si="1"/>
        <v>0</v>
      </c>
      <c r="K83" s="16">
        <v>2063</v>
      </c>
      <c r="L83" s="6"/>
    </row>
    <row r="84" spans="1:12" s="7" customFormat="1" ht="22.5" customHeight="1">
      <c r="A84" s="42"/>
      <c r="B84" s="54"/>
      <c r="C84" s="44" t="s">
        <v>8</v>
      </c>
      <c r="D84" s="47" t="s">
        <v>9</v>
      </c>
      <c r="E84" s="48"/>
      <c r="F84" s="48"/>
      <c r="G84" s="49"/>
      <c r="H84" s="9">
        <v>14577</v>
      </c>
      <c r="I84" s="9"/>
      <c r="J84" s="21">
        <f t="shared" si="1"/>
        <v>0</v>
      </c>
      <c r="K84" s="16">
        <v>1412</v>
      </c>
      <c r="L84" s="6"/>
    </row>
    <row r="85" spans="1:12" s="7" customFormat="1" ht="22.5" customHeight="1">
      <c r="A85" s="42"/>
      <c r="B85" s="54"/>
      <c r="C85" s="45"/>
      <c r="D85" s="47" t="s">
        <v>10</v>
      </c>
      <c r="E85" s="48"/>
      <c r="F85" s="48"/>
      <c r="G85" s="49"/>
      <c r="H85" s="9">
        <v>12204</v>
      </c>
      <c r="I85" s="9"/>
      <c r="J85" s="21">
        <f t="shared" si="1"/>
        <v>0</v>
      </c>
      <c r="K85" s="16">
        <v>1442</v>
      </c>
      <c r="L85" s="6"/>
    </row>
    <row r="86" spans="1:12" s="7" customFormat="1" ht="22.5" customHeight="1">
      <c r="A86" s="42"/>
      <c r="B86" s="54"/>
      <c r="C86" s="45"/>
      <c r="D86" s="47" t="s">
        <v>11</v>
      </c>
      <c r="E86" s="48"/>
      <c r="F86" s="48"/>
      <c r="G86" s="49"/>
      <c r="H86" s="9">
        <v>10495</v>
      </c>
      <c r="I86" s="9"/>
      <c r="J86" s="21">
        <f t="shared" si="1"/>
        <v>0</v>
      </c>
      <c r="K86" s="16">
        <v>1452</v>
      </c>
      <c r="L86" s="6"/>
    </row>
    <row r="87" spans="1:12" s="7" customFormat="1" ht="22.5" customHeight="1">
      <c r="A87" s="42"/>
      <c r="B87" s="54"/>
      <c r="C87" s="45"/>
      <c r="D87" s="47" t="s">
        <v>12</v>
      </c>
      <c r="E87" s="48"/>
      <c r="F87" s="48"/>
      <c r="G87" s="49"/>
      <c r="H87" s="9">
        <v>9217</v>
      </c>
      <c r="I87" s="9"/>
      <c r="J87" s="21">
        <f t="shared" si="1"/>
        <v>0</v>
      </c>
      <c r="K87" s="16">
        <v>1462</v>
      </c>
      <c r="L87" s="6"/>
    </row>
    <row r="88" spans="1:12" s="7" customFormat="1" ht="22.5" customHeight="1">
      <c r="A88" s="42"/>
      <c r="B88" s="54"/>
      <c r="C88" s="45"/>
      <c r="D88" s="47" t="s">
        <v>13</v>
      </c>
      <c r="E88" s="48"/>
      <c r="F88" s="48"/>
      <c r="G88" s="49"/>
      <c r="H88" s="9">
        <v>8224</v>
      </c>
      <c r="I88" s="9"/>
      <c r="J88" s="21">
        <f t="shared" si="1"/>
        <v>0</v>
      </c>
      <c r="K88" s="16">
        <v>1472</v>
      </c>
      <c r="L88" s="6"/>
    </row>
    <row r="89" spans="1:12" s="7" customFormat="1" ht="22.5" customHeight="1">
      <c r="A89" s="42"/>
      <c r="B89" s="54"/>
      <c r="C89" s="45"/>
      <c r="D89" s="47" t="s">
        <v>14</v>
      </c>
      <c r="E89" s="48"/>
      <c r="F89" s="48"/>
      <c r="G89" s="49"/>
      <c r="H89" s="9">
        <v>7437</v>
      </c>
      <c r="I89" s="9"/>
      <c r="J89" s="21">
        <f t="shared" si="1"/>
        <v>0</v>
      </c>
      <c r="K89" s="16">
        <v>1422</v>
      </c>
      <c r="L89" s="6"/>
    </row>
    <row r="90" spans="1:12" s="7" customFormat="1" ht="22.5" customHeight="1">
      <c r="A90" s="42"/>
      <c r="B90" s="54"/>
      <c r="C90" s="46"/>
      <c r="D90" s="47" t="s">
        <v>15</v>
      </c>
      <c r="E90" s="48"/>
      <c r="F90" s="48"/>
      <c r="G90" s="49"/>
      <c r="H90" s="9">
        <v>5790</v>
      </c>
      <c r="I90" s="9"/>
      <c r="J90" s="21">
        <f t="shared" si="1"/>
        <v>0</v>
      </c>
      <c r="K90" s="16">
        <v>1432</v>
      </c>
      <c r="L90" s="6"/>
    </row>
    <row r="91" spans="1:12" s="7" customFormat="1" ht="22.5" customHeight="1">
      <c r="A91" s="42"/>
      <c r="B91" s="54"/>
      <c r="C91" s="47" t="s">
        <v>16</v>
      </c>
      <c r="D91" s="48"/>
      <c r="E91" s="48"/>
      <c r="F91" s="48"/>
      <c r="G91" s="49"/>
      <c r="H91" s="9">
        <v>3969</v>
      </c>
      <c r="I91" s="9"/>
      <c r="J91" s="21">
        <f t="shared" si="1"/>
        <v>0</v>
      </c>
      <c r="K91" s="16">
        <v>2443</v>
      </c>
      <c r="L91" s="6"/>
    </row>
    <row r="92" spans="1:12" s="7" customFormat="1" ht="22.5" customHeight="1">
      <c r="A92" s="42"/>
      <c r="B92" s="54"/>
      <c r="C92" s="44" t="s">
        <v>17</v>
      </c>
      <c r="D92" s="47" t="s">
        <v>18</v>
      </c>
      <c r="E92" s="48"/>
      <c r="F92" s="48"/>
      <c r="G92" s="49"/>
      <c r="H92" s="9">
        <v>4716</v>
      </c>
      <c r="I92" s="9"/>
      <c r="J92" s="21">
        <f t="shared" si="1"/>
        <v>0</v>
      </c>
      <c r="K92" s="16">
        <v>2469</v>
      </c>
      <c r="L92" s="6"/>
    </row>
    <row r="93" spans="1:12" s="7" customFormat="1" ht="22.5" customHeight="1">
      <c r="A93" s="42"/>
      <c r="B93" s="54"/>
      <c r="C93" s="46"/>
      <c r="D93" s="47" t="s">
        <v>19</v>
      </c>
      <c r="E93" s="48"/>
      <c r="F93" s="48"/>
      <c r="G93" s="49"/>
      <c r="H93" s="9">
        <v>3969</v>
      </c>
      <c r="I93" s="9"/>
      <c r="J93" s="21">
        <f t="shared" si="1"/>
        <v>0</v>
      </c>
      <c r="K93" s="16">
        <v>2495</v>
      </c>
      <c r="L93" s="6"/>
    </row>
    <row r="94" spans="1:12" s="7" customFormat="1" ht="22.5" customHeight="1">
      <c r="A94" s="42"/>
      <c r="B94" s="54"/>
      <c r="C94" s="44" t="s">
        <v>140</v>
      </c>
      <c r="D94" s="44" t="s">
        <v>141</v>
      </c>
      <c r="E94" s="44" t="s">
        <v>20</v>
      </c>
      <c r="F94" s="47" t="s">
        <v>21</v>
      </c>
      <c r="G94" s="49"/>
      <c r="H94" s="9">
        <v>3949</v>
      </c>
      <c r="I94" s="21"/>
      <c r="J94" s="21">
        <f t="shared" ref="J94:J157" si="2">H94*I94</f>
        <v>0</v>
      </c>
      <c r="K94" s="16">
        <v>9212</v>
      </c>
      <c r="L94" s="6"/>
    </row>
    <row r="95" spans="1:12" s="7" customFormat="1" ht="22.5" customHeight="1">
      <c r="A95" s="42"/>
      <c r="B95" s="54"/>
      <c r="C95" s="45"/>
      <c r="D95" s="45"/>
      <c r="E95" s="45"/>
      <c r="F95" s="47" t="s">
        <v>22</v>
      </c>
      <c r="G95" s="49"/>
      <c r="H95" s="9">
        <v>2646</v>
      </c>
      <c r="I95" s="21"/>
      <c r="J95" s="21">
        <f t="shared" si="2"/>
        <v>0</v>
      </c>
      <c r="K95" s="16">
        <v>9222</v>
      </c>
      <c r="L95" s="6"/>
    </row>
    <row r="96" spans="1:12" s="7" customFormat="1" ht="22.5" customHeight="1">
      <c r="A96" s="42"/>
      <c r="B96" s="54"/>
      <c r="C96" s="45"/>
      <c r="D96" s="45"/>
      <c r="E96" s="46"/>
      <c r="F96" s="47" t="s">
        <v>23</v>
      </c>
      <c r="G96" s="49"/>
      <c r="H96" s="9">
        <v>2056</v>
      </c>
      <c r="I96" s="21"/>
      <c r="J96" s="21">
        <f t="shared" si="2"/>
        <v>0</v>
      </c>
      <c r="K96" s="16">
        <v>9232</v>
      </c>
      <c r="L96" s="6"/>
    </row>
    <row r="97" spans="1:12" s="7" customFormat="1" ht="22.5" customHeight="1">
      <c r="A97" s="42"/>
      <c r="B97" s="54"/>
      <c r="C97" s="45"/>
      <c r="D97" s="45"/>
      <c r="E97" s="44" t="s">
        <v>24</v>
      </c>
      <c r="F97" s="47" t="s">
        <v>21</v>
      </c>
      <c r="G97" s="49"/>
      <c r="H97" s="9">
        <v>3644</v>
      </c>
      <c r="I97" s="21"/>
      <c r="J97" s="21">
        <f t="shared" si="2"/>
        <v>0</v>
      </c>
      <c r="K97" s="16" t="s">
        <v>98</v>
      </c>
      <c r="L97" s="6"/>
    </row>
    <row r="98" spans="1:12" s="7" customFormat="1" ht="22.5" customHeight="1">
      <c r="A98" s="42"/>
      <c r="B98" s="54"/>
      <c r="C98" s="45"/>
      <c r="D98" s="45"/>
      <c r="E98" s="45"/>
      <c r="F98" s="47" t="s">
        <v>22</v>
      </c>
      <c r="G98" s="49"/>
      <c r="H98" s="9">
        <v>2422</v>
      </c>
      <c r="I98" s="21"/>
      <c r="J98" s="21">
        <f t="shared" si="2"/>
        <v>0</v>
      </c>
      <c r="K98" s="16" t="s">
        <v>99</v>
      </c>
      <c r="L98" s="6"/>
    </row>
    <row r="99" spans="1:12" s="7" customFormat="1" ht="22.5" customHeight="1">
      <c r="A99" s="42"/>
      <c r="B99" s="54"/>
      <c r="C99" s="45"/>
      <c r="D99" s="46"/>
      <c r="E99" s="46"/>
      <c r="F99" s="47" t="s">
        <v>23</v>
      </c>
      <c r="G99" s="49"/>
      <c r="H99" s="9">
        <v>1873</v>
      </c>
      <c r="I99" s="21"/>
      <c r="J99" s="21">
        <f t="shared" si="2"/>
        <v>0</v>
      </c>
      <c r="K99" s="16" t="s">
        <v>100</v>
      </c>
      <c r="L99" s="6"/>
    </row>
    <row r="100" spans="1:12" s="7" customFormat="1" ht="42.75" customHeight="1">
      <c r="A100" s="42"/>
      <c r="B100" s="54"/>
      <c r="C100" s="45"/>
      <c r="D100" s="23" t="s">
        <v>25</v>
      </c>
      <c r="E100" s="50" t="s">
        <v>26</v>
      </c>
      <c r="F100" s="51"/>
      <c r="G100" s="52"/>
      <c r="H100" s="10">
        <v>3304</v>
      </c>
      <c r="I100" s="22"/>
      <c r="J100" s="21">
        <f t="shared" si="2"/>
        <v>0</v>
      </c>
      <c r="K100" s="18" t="s">
        <v>101</v>
      </c>
      <c r="L100" s="6"/>
    </row>
    <row r="101" spans="1:12" s="7" customFormat="1" ht="22.5" customHeight="1">
      <c r="A101" s="42"/>
      <c r="B101" s="54"/>
      <c r="C101" s="44" t="s">
        <v>27</v>
      </c>
      <c r="D101" s="44" t="s">
        <v>141</v>
      </c>
      <c r="E101" s="44" t="s">
        <v>20</v>
      </c>
      <c r="F101" s="47" t="s">
        <v>21</v>
      </c>
      <c r="G101" s="49"/>
      <c r="H101" s="9">
        <v>3949</v>
      </c>
      <c r="I101" s="21"/>
      <c r="J101" s="21">
        <f t="shared" si="2"/>
        <v>0</v>
      </c>
      <c r="K101" s="16" t="s">
        <v>102</v>
      </c>
      <c r="L101" s="6"/>
    </row>
    <row r="102" spans="1:12" s="7" customFormat="1" ht="22.5" customHeight="1">
      <c r="A102" s="42"/>
      <c r="B102" s="54"/>
      <c r="C102" s="45"/>
      <c r="D102" s="45"/>
      <c r="E102" s="45"/>
      <c r="F102" s="47" t="s">
        <v>22</v>
      </c>
      <c r="G102" s="49"/>
      <c r="H102" s="9">
        <v>2646</v>
      </c>
      <c r="I102" s="21"/>
      <c r="J102" s="21">
        <f t="shared" si="2"/>
        <v>0</v>
      </c>
      <c r="K102" s="16" t="s">
        <v>103</v>
      </c>
      <c r="L102" s="6"/>
    </row>
    <row r="103" spans="1:12" s="7" customFormat="1" ht="22.5" customHeight="1">
      <c r="A103" s="42"/>
      <c r="B103" s="54"/>
      <c r="C103" s="45"/>
      <c r="D103" s="45"/>
      <c r="E103" s="46"/>
      <c r="F103" s="47" t="s">
        <v>23</v>
      </c>
      <c r="G103" s="49"/>
      <c r="H103" s="9">
        <v>2056</v>
      </c>
      <c r="I103" s="21"/>
      <c r="J103" s="21">
        <f t="shared" si="2"/>
        <v>0</v>
      </c>
      <c r="K103" s="16" t="s">
        <v>104</v>
      </c>
      <c r="L103" s="6"/>
    </row>
    <row r="104" spans="1:12" s="7" customFormat="1" ht="22.5" customHeight="1">
      <c r="A104" s="42"/>
      <c r="B104" s="54"/>
      <c r="C104" s="45"/>
      <c r="D104" s="45"/>
      <c r="E104" s="44" t="s">
        <v>24</v>
      </c>
      <c r="F104" s="47" t="s">
        <v>21</v>
      </c>
      <c r="G104" s="49"/>
      <c r="H104" s="9">
        <v>3644</v>
      </c>
      <c r="I104" s="21"/>
      <c r="J104" s="21">
        <f t="shared" si="2"/>
        <v>0</v>
      </c>
      <c r="K104" s="16" t="s">
        <v>105</v>
      </c>
      <c r="L104" s="6"/>
    </row>
    <row r="105" spans="1:12" s="7" customFormat="1" ht="22.5" customHeight="1">
      <c r="A105" s="42"/>
      <c r="B105" s="54"/>
      <c r="C105" s="45"/>
      <c r="D105" s="45"/>
      <c r="E105" s="45"/>
      <c r="F105" s="47" t="s">
        <v>22</v>
      </c>
      <c r="G105" s="49"/>
      <c r="H105" s="9">
        <v>2422</v>
      </c>
      <c r="I105" s="21"/>
      <c r="J105" s="21">
        <f t="shared" si="2"/>
        <v>0</v>
      </c>
      <c r="K105" s="16" t="s">
        <v>106</v>
      </c>
      <c r="L105" s="6"/>
    </row>
    <row r="106" spans="1:12" s="7" customFormat="1" ht="22.5" customHeight="1">
      <c r="A106" s="42"/>
      <c r="B106" s="54"/>
      <c r="C106" s="45"/>
      <c r="D106" s="46"/>
      <c r="E106" s="46"/>
      <c r="F106" s="47" t="s">
        <v>23</v>
      </c>
      <c r="G106" s="49"/>
      <c r="H106" s="9">
        <v>1873</v>
      </c>
      <c r="I106" s="21"/>
      <c r="J106" s="21">
        <f t="shared" si="2"/>
        <v>0</v>
      </c>
      <c r="K106" s="16" t="s">
        <v>107</v>
      </c>
      <c r="L106" s="6"/>
    </row>
    <row r="107" spans="1:12" s="7" customFormat="1" ht="43.5" customHeight="1">
      <c r="A107" s="42"/>
      <c r="B107" s="54"/>
      <c r="C107" s="45"/>
      <c r="D107" s="23" t="s">
        <v>25</v>
      </c>
      <c r="E107" s="50" t="s">
        <v>26</v>
      </c>
      <c r="F107" s="51"/>
      <c r="G107" s="52"/>
      <c r="H107" s="10">
        <v>3304</v>
      </c>
      <c r="I107" s="22"/>
      <c r="J107" s="21">
        <f t="shared" si="2"/>
        <v>0</v>
      </c>
      <c r="K107" s="18" t="s">
        <v>108</v>
      </c>
      <c r="L107" s="6"/>
    </row>
    <row r="108" spans="1:12" s="7" customFormat="1" ht="22.5" customHeight="1">
      <c r="A108" s="42"/>
      <c r="B108" s="54"/>
      <c r="C108" s="44" t="s">
        <v>28</v>
      </c>
      <c r="D108" s="44" t="s">
        <v>141</v>
      </c>
      <c r="E108" s="44" t="s">
        <v>20</v>
      </c>
      <c r="F108" s="47" t="s">
        <v>21</v>
      </c>
      <c r="G108" s="49"/>
      <c r="H108" s="9">
        <v>5731</v>
      </c>
      <c r="I108" s="21"/>
      <c r="J108" s="21">
        <f t="shared" si="2"/>
        <v>0</v>
      </c>
      <c r="K108" s="16">
        <v>1218</v>
      </c>
      <c r="L108" s="6"/>
    </row>
    <row r="109" spans="1:12" s="7" customFormat="1" ht="22.5" customHeight="1">
      <c r="A109" s="42"/>
      <c r="B109" s="54"/>
      <c r="C109" s="45"/>
      <c r="D109" s="45"/>
      <c r="E109" s="45"/>
      <c r="F109" s="47" t="s">
        <v>22</v>
      </c>
      <c r="G109" s="49"/>
      <c r="H109" s="9">
        <v>3848</v>
      </c>
      <c r="I109" s="21"/>
      <c r="J109" s="21">
        <f t="shared" si="2"/>
        <v>0</v>
      </c>
      <c r="K109" s="16">
        <v>1228</v>
      </c>
      <c r="L109" s="6"/>
    </row>
    <row r="110" spans="1:12" s="7" customFormat="1" ht="22.5" customHeight="1">
      <c r="A110" s="42"/>
      <c r="B110" s="54"/>
      <c r="C110" s="45"/>
      <c r="D110" s="45"/>
      <c r="E110" s="46"/>
      <c r="F110" s="47" t="s">
        <v>23</v>
      </c>
      <c r="G110" s="49"/>
      <c r="H110" s="9">
        <v>2982</v>
      </c>
      <c r="I110" s="21"/>
      <c r="J110" s="21">
        <f t="shared" si="2"/>
        <v>0</v>
      </c>
      <c r="K110" s="16">
        <v>1238</v>
      </c>
      <c r="L110" s="6"/>
    </row>
    <row r="111" spans="1:12" s="7" customFormat="1" ht="22.5" customHeight="1">
      <c r="A111" s="42"/>
      <c r="B111" s="54"/>
      <c r="C111" s="45"/>
      <c r="D111" s="45"/>
      <c r="E111" s="44" t="s">
        <v>24</v>
      </c>
      <c r="F111" s="47" t="s">
        <v>21</v>
      </c>
      <c r="G111" s="49"/>
      <c r="H111" s="9">
        <v>5283</v>
      </c>
      <c r="I111" s="21"/>
      <c r="J111" s="21">
        <f t="shared" si="2"/>
        <v>0</v>
      </c>
      <c r="K111" s="16">
        <v>1939</v>
      </c>
      <c r="L111" s="6"/>
    </row>
    <row r="112" spans="1:12" s="7" customFormat="1" ht="22.5" customHeight="1">
      <c r="A112" s="42"/>
      <c r="B112" s="54"/>
      <c r="C112" s="45"/>
      <c r="D112" s="45"/>
      <c r="E112" s="45"/>
      <c r="F112" s="47" t="s">
        <v>22</v>
      </c>
      <c r="G112" s="49"/>
      <c r="H112" s="9">
        <v>3522</v>
      </c>
      <c r="I112" s="21"/>
      <c r="J112" s="21">
        <f t="shared" si="2"/>
        <v>0</v>
      </c>
      <c r="K112" s="16">
        <v>2019</v>
      </c>
      <c r="L112" s="6"/>
    </row>
    <row r="113" spans="1:12" s="7" customFormat="1" ht="22.5" customHeight="1">
      <c r="A113" s="42"/>
      <c r="B113" s="54"/>
      <c r="C113" s="45"/>
      <c r="D113" s="46"/>
      <c r="E113" s="46"/>
      <c r="F113" s="47" t="s">
        <v>23</v>
      </c>
      <c r="G113" s="49"/>
      <c r="H113" s="9">
        <v>2718</v>
      </c>
      <c r="I113" s="21"/>
      <c r="J113" s="21">
        <f t="shared" si="2"/>
        <v>0</v>
      </c>
      <c r="K113" s="16">
        <v>2099</v>
      </c>
      <c r="L113" s="6"/>
    </row>
    <row r="114" spans="1:12" s="7" customFormat="1" ht="29.1" customHeight="1">
      <c r="A114" s="42"/>
      <c r="B114" s="54"/>
      <c r="C114" s="45"/>
      <c r="D114" s="44" t="s">
        <v>142</v>
      </c>
      <c r="E114" s="44" t="s">
        <v>141</v>
      </c>
      <c r="F114" s="44" t="s">
        <v>20</v>
      </c>
      <c r="G114" s="11" t="s">
        <v>21</v>
      </c>
      <c r="H114" s="9">
        <v>4010</v>
      </c>
      <c r="I114" s="21"/>
      <c r="J114" s="21">
        <f t="shared" si="2"/>
        <v>0</v>
      </c>
      <c r="K114" s="16">
        <v>9218</v>
      </c>
      <c r="L114" s="6"/>
    </row>
    <row r="115" spans="1:12" s="7" customFormat="1" ht="29.1" customHeight="1">
      <c r="A115" s="42"/>
      <c r="B115" s="54"/>
      <c r="C115" s="45"/>
      <c r="D115" s="45"/>
      <c r="E115" s="45"/>
      <c r="F115" s="45"/>
      <c r="G115" s="11" t="s">
        <v>5</v>
      </c>
      <c r="H115" s="9">
        <v>2697</v>
      </c>
      <c r="I115" s="21"/>
      <c r="J115" s="21">
        <f t="shared" si="2"/>
        <v>0</v>
      </c>
      <c r="K115" s="16">
        <v>9228</v>
      </c>
      <c r="L115" s="6"/>
    </row>
    <row r="116" spans="1:12" s="7" customFormat="1" ht="29.1" customHeight="1">
      <c r="A116" s="42"/>
      <c r="B116" s="54"/>
      <c r="C116" s="45"/>
      <c r="D116" s="45"/>
      <c r="E116" s="45"/>
      <c r="F116" s="46"/>
      <c r="G116" s="11" t="s">
        <v>23</v>
      </c>
      <c r="H116" s="9">
        <v>2086</v>
      </c>
      <c r="I116" s="21"/>
      <c r="J116" s="21">
        <f t="shared" si="2"/>
        <v>0</v>
      </c>
      <c r="K116" s="16">
        <v>9238</v>
      </c>
      <c r="L116" s="6"/>
    </row>
    <row r="117" spans="1:12" s="7" customFormat="1" ht="29.1" customHeight="1">
      <c r="A117" s="42"/>
      <c r="B117" s="54"/>
      <c r="C117" s="45"/>
      <c r="D117" s="45"/>
      <c r="E117" s="45"/>
      <c r="F117" s="44" t="s">
        <v>24</v>
      </c>
      <c r="G117" s="11" t="s">
        <v>21</v>
      </c>
      <c r="H117" s="9">
        <v>3695</v>
      </c>
      <c r="I117" s="21"/>
      <c r="J117" s="21">
        <f t="shared" si="2"/>
        <v>0</v>
      </c>
      <c r="K117" s="16" t="s">
        <v>109</v>
      </c>
      <c r="L117" s="6"/>
    </row>
    <row r="118" spans="1:12" s="7" customFormat="1" ht="29.1" customHeight="1">
      <c r="A118" s="42"/>
      <c r="B118" s="54"/>
      <c r="C118" s="45"/>
      <c r="D118" s="45"/>
      <c r="E118" s="45"/>
      <c r="F118" s="45"/>
      <c r="G118" s="11" t="s">
        <v>5</v>
      </c>
      <c r="H118" s="9">
        <v>2463</v>
      </c>
      <c r="I118" s="21"/>
      <c r="J118" s="21">
        <f t="shared" si="2"/>
        <v>0</v>
      </c>
      <c r="K118" s="16" t="s">
        <v>110</v>
      </c>
      <c r="L118" s="6"/>
    </row>
    <row r="119" spans="1:12" s="7" customFormat="1" ht="29.1" customHeight="1">
      <c r="A119" s="42"/>
      <c r="B119" s="54"/>
      <c r="C119" s="45"/>
      <c r="D119" s="46"/>
      <c r="E119" s="46"/>
      <c r="F119" s="46"/>
      <c r="G119" s="11" t="s">
        <v>23</v>
      </c>
      <c r="H119" s="9">
        <v>1903</v>
      </c>
      <c r="I119" s="21"/>
      <c r="J119" s="21">
        <f t="shared" si="2"/>
        <v>0</v>
      </c>
      <c r="K119" s="16" t="s">
        <v>111</v>
      </c>
      <c r="L119" s="6"/>
    </row>
    <row r="120" spans="1:12" s="7" customFormat="1" ht="29.1" customHeight="1">
      <c r="A120" s="42"/>
      <c r="B120" s="54"/>
      <c r="C120" s="45"/>
      <c r="D120" s="44" t="s">
        <v>30</v>
      </c>
      <c r="E120" s="44" t="s">
        <v>141</v>
      </c>
      <c r="F120" s="44" t="s">
        <v>20</v>
      </c>
      <c r="G120" s="11" t="s">
        <v>21</v>
      </c>
      <c r="H120" s="9">
        <v>4010</v>
      </c>
      <c r="I120" s="21"/>
      <c r="J120" s="21">
        <f t="shared" si="2"/>
        <v>0</v>
      </c>
      <c r="K120" s="16" t="s">
        <v>112</v>
      </c>
      <c r="L120" s="6"/>
    </row>
    <row r="121" spans="1:12" s="7" customFormat="1" ht="29.1" customHeight="1">
      <c r="A121" s="42"/>
      <c r="B121" s="54"/>
      <c r="C121" s="45"/>
      <c r="D121" s="45"/>
      <c r="E121" s="45"/>
      <c r="F121" s="45"/>
      <c r="G121" s="11" t="s">
        <v>5</v>
      </c>
      <c r="H121" s="9">
        <v>2697</v>
      </c>
      <c r="I121" s="21"/>
      <c r="J121" s="21">
        <f t="shared" si="2"/>
        <v>0</v>
      </c>
      <c r="K121" s="16" t="s">
        <v>113</v>
      </c>
      <c r="L121" s="6"/>
    </row>
    <row r="122" spans="1:12" s="7" customFormat="1" ht="29.1" customHeight="1">
      <c r="A122" s="42"/>
      <c r="B122" s="54"/>
      <c r="C122" s="45"/>
      <c r="D122" s="45"/>
      <c r="E122" s="45"/>
      <c r="F122" s="46"/>
      <c r="G122" s="11" t="s">
        <v>23</v>
      </c>
      <c r="H122" s="9">
        <v>2086</v>
      </c>
      <c r="I122" s="21"/>
      <c r="J122" s="21">
        <f t="shared" si="2"/>
        <v>0</v>
      </c>
      <c r="K122" s="16" t="s">
        <v>114</v>
      </c>
      <c r="L122" s="6"/>
    </row>
    <row r="123" spans="1:12" s="7" customFormat="1" ht="29.1" customHeight="1">
      <c r="A123" s="42"/>
      <c r="B123" s="54"/>
      <c r="C123" s="45"/>
      <c r="D123" s="45"/>
      <c r="E123" s="45"/>
      <c r="F123" s="44" t="s">
        <v>24</v>
      </c>
      <c r="G123" s="11" t="s">
        <v>21</v>
      </c>
      <c r="H123" s="9">
        <v>3695</v>
      </c>
      <c r="I123" s="21"/>
      <c r="J123" s="21">
        <f t="shared" si="2"/>
        <v>0</v>
      </c>
      <c r="K123" s="16" t="s">
        <v>115</v>
      </c>
      <c r="L123" s="6"/>
    </row>
    <row r="124" spans="1:12" s="7" customFormat="1" ht="29.1" customHeight="1">
      <c r="A124" s="42"/>
      <c r="B124" s="54"/>
      <c r="C124" s="45"/>
      <c r="D124" s="45"/>
      <c r="E124" s="45"/>
      <c r="F124" s="45"/>
      <c r="G124" s="11" t="s">
        <v>5</v>
      </c>
      <c r="H124" s="9">
        <v>2463</v>
      </c>
      <c r="I124" s="21"/>
      <c r="J124" s="21">
        <f t="shared" si="2"/>
        <v>0</v>
      </c>
      <c r="K124" s="16" t="s">
        <v>116</v>
      </c>
      <c r="L124" s="6"/>
    </row>
    <row r="125" spans="1:12" s="7" customFormat="1" ht="29.1" customHeight="1">
      <c r="A125" s="42"/>
      <c r="B125" s="54"/>
      <c r="C125" s="46"/>
      <c r="D125" s="46"/>
      <c r="E125" s="46"/>
      <c r="F125" s="46"/>
      <c r="G125" s="11" t="s">
        <v>23</v>
      </c>
      <c r="H125" s="9">
        <v>1903</v>
      </c>
      <c r="I125" s="21"/>
      <c r="J125" s="21">
        <f t="shared" si="2"/>
        <v>0</v>
      </c>
      <c r="K125" s="16" t="s">
        <v>117</v>
      </c>
      <c r="L125" s="6"/>
    </row>
    <row r="126" spans="1:12" s="7" customFormat="1" ht="22.5" customHeight="1">
      <c r="A126" s="42"/>
      <c r="B126" s="53" t="s">
        <v>32</v>
      </c>
      <c r="C126" s="44" t="s">
        <v>139</v>
      </c>
      <c r="D126" s="44" t="s">
        <v>3</v>
      </c>
      <c r="E126" s="47" t="s">
        <v>4</v>
      </c>
      <c r="F126" s="48"/>
      <c r="G126" s="49"/>
      <c r="H126" s="9">
        <v>6851</v>
      </c>
      <c r="I126" s="21"/>
      <c r="J126" s="21">
        <f t="shared" si="2"/>
        <v>0</v>
      </c>
      <c r="K126" s="16">
        <v>1215</v>
      </c>
      <c r="L126" s="6"/>
    </row>
    <row r="127" spans="1:12" s="7" customFormat="1" ht="22.5" customHeight="1">
      <c r="A127" s="42"/>
      <c r="B127" s="54"/>
      <c r="C127" s="45"/>
      <c r="D127" s="45"/>
      <c r="E127" s="47" t="s">
        <v>5</v>
      </c>
      <c r="F127" s="48"/>
      <c r="G127" s="49"/>
      <c r="H127" s="9">
        <v>4601</v>
      </c>
      <c r="I127" s="21"/>
      <c r="J127" s="21">
        <f t="shared" si="2"/>
        <v>0</v>
      </c>
      <c r="K127" s="16">
        <v>1225</v>
      </c>
      <c r="L127" s="6"/>
    </row>
    <row r="128" spans="1:12" s="7" customFormat="1" ht="22.5" customHeight="1">
      <c r="A128" s="42"/>
      <c r="B128" s="54"/>
      <c r="C128" s="45"/>
      <c r="D128" s="46"/>
      <c r="E128" s="47" t="s">
        <v>6</v>
      </c>
      <c r="F128" s="48"/>
      <c r="G128" s="49"/>
      <c r="H128" s="9">
        <v>3563</v>
      </c>
      <c r="I128" s="21"/>
      <c r="J128" s="21">
        <f t="shared" si="2"/>
        <v>0</v>
      </c>
      <c r="K128" s="16">
        <v>1235</v>
      </c>
      <c r="L128" s="6"/>
    </row>
    <row r="129" spans="1:12" s="7" customFormat="1" ht="22.5" customHeight="1">
      <c r="A129" s="42"/>
      <c r="B129" s="54"/>
      <c r="C129" s="45"/>
      <c r="D129" s="44" t="s">
        <v>7</v>
      </c>
      <c r="E129" s="47" t="s">
        <v>4</v>
      </c>
      <c r="F129" s="48"/>
      <c r="G129" s="49"/>
      <c r="H129" s="9">
        <v>6321</v>
      </c>
      <c r="I129" s="21"/>
      <c r="J129" s="21">
        <f t="shared" si="2"/>
        <v>0</v>
      </c>
      <c r="K129" s="16">
        <v>1905</v>
      </c>
      <c r="L129" s="6"/>
    </row>
    <row r="130" spans="1:12" s="7" customFormat="1" ht="22.5" customHeight="1">
      <c r="A130" s="42"/>
      <c r="B130" s="54"/>
      <c r="C130" s="45"/>
      <c r="D130" s="45"/>
      <c r="E130" s="47" t="s">
        <v>5</v>
      </c>
      <c r="F130" s="48"/>
      <c r="G130" s="49"/>
      <c r="H130" s="9">
        <v>4204</v>
      </c>
      <c r="I130" s="21"/>
      <c r="J130" s="21">
        <f t="shared" si="2"/>
        <v>0</v>
      </c>
      <c r="K130" s="16">
        <v>1985</v>
      </c>
      <c r="L130" s="6"/>
    </row>
    <row r="131" spans="1:12" s="7" customFormat="1" ht="22.5" customHeight="1">
      <c r="A131" s="42"/>
      <c r="B131" s="54"/>
      <c r="C131" s="46"/>
      <c r="D131" s="46"/>
      <c r="E131" s="47" t="s">
        <v>6</v>
      </c>
      <c r="F131" s="48"/>
      <c r="G131" s="49"/>
      <c r="H131" s="9">
        <v>3257</v>
      </c>
      <c r="I131" s="21"/>
      <c r="J131" s="21">
        <f t="shared" si="2"/>
        <v>0</v>
      </c>
      <c r="K131" s="16">
        <v>2065</v>
      </c>
      <c r="L131" s="6"/>
    </row>
    <row r="132" spans="1:12" s="7" customFormat="1" ht="22.5" customHeight="1">
      <c r="A132" s="42"/>
      <c r="B132" s="54"/>
      <c r="C132" s="44" t="s">
        <v>8</v>
      </c>
      <c r="D132" s="47" t="s">
        <v>9</v>
      </c>
      <c r="E132" s="48"/>
      <c r="F132" s="48"/>
      <c r="G132" s="49"/>
      <c r="H132" s="9">
        <v>17708</v>
      </c>
      <c r="I132" s="9"/>
      <c r="J132" s="21">
        <f t="shared" si="2"/>
        <v>0</v>
      </c>
      <c r="K132" s="16">
        <v>1415</v>
      </c>
      <c r="L132" s="6"/>
    </row>
    <row r="133" spans="1:12" s="7" customFormat="1" ht="22.5" customHeight="1">
      <c r="A133" s="42"/>
      <c r="B133" s="54"/>
      <c r="C133" s="45"/>
      <c r="D133" s="47" t="s">
        <v>10</v>
      </c>
      <c r="E133" s="48"/>
      <c r="F133" s="48"/>
      <c r="G133" s="49"/>
      <c r="H133" s="9">
        <v>14813</v>
      </c>
      <c r="I133" s="9"/>
      <c r="J133" s="21">
        <f t="shared" si="2"/>
        <v>0</v>
      </c>
      <c r="K133" s="16">
        <v>1443</v>
      </c>
      <c r="L133" s="6"/>
    </row>
    <row r="134" spans="1:12" s="7" customFormat="1" ht="22.5" customHeight="1">
      <c r="A134" s="42"/>
      <c r="B134" s="54"/>
      <c r="C134" s="45"/>
      <c r="D134" s="47" t="s">
        <v>11</v>
      </c>
      <c r="E134" s="48"/>
      <c r="F134" s="48"/>
      <c r="G134" s="49"/>
      <c r="H134" s="9">
        <v>12736</v>
      </c>
      <c r="I134" s="9"/>
      <c r="J134" s="21">
        <f t="shared" si="2"/>
        <v>0</v>
      </c>
      <c r="K134" s="16">
        <v>1453</v>
      </c>
      <c r="L134" s="6"/>
    </row>
    <row r="135" spans="1:12" s="7" customFormat="1" ht="22.5" customHeight="1">
      <c r="A135" s="42"/>
      <c r="B135" s="54"/>
      <c r="C135" s="45"/>
      <c r="D135" s="47" t="s">
        <v>12</v>
      </c>
      <c r="E135" s="48"/>
      <c r="F135" s="48"/>
      <c r="G135" s="49"/>
      <c r="H135" s="9">
        <v>11191</v>
      </c>
      <c r="I135" s="9"/>
      <c r="J135" s="21">
        <f t="shared" si="2"/>
        <v>0</v>
      </c>
      <c r="K135" s="16">
        <v>1463</v>
      </c>
      <c r="L135" s="6"/>
    </row>
    <row r="136" spans="1:12" s="7" customFormat="1" ht="22.5" customHeight="1">
      <c r="A136" s="42"/>
      <c r="B136" s="54"/>
      <c r="C136" s="45"/>
      <c r="D136" s="47" t="s">
        <v>13</v>
      </c>
      <c r="E136" s="48"/>
      <c r="F136" s="48"/>
      <c r="G136" s="49"/>
      <c r="H136" s="9">
        <v>9994</v>
      </c>
      <c r="I136" s="9"/>
      <c r="J136" s="21">
        <f t="shared" si="2"/>
        <v>0</v>
      </c>
      <c r="K136" s="16">
        <v>1473</v>
      </c>
      <c r="L136" s="6"/>
    </row>
    <row r="137" spans="1:12" s="7" customFormat="1" ht="22.5" customHeight="1">
      <c r="A137" s="42"/>
      <c r="B137" s="54"/>
      <c r="C137" s="45"/>
      <c r="D137" s="47" t="s">
        <v>14</v>
      </c>
      <c r="E137" s="48"/>
      <c r="F137" s="48"/>
      <c r="G137" s="49"/>
      <c r="H137" s="9">
        <v>9022</v>
      </c>
      <c r="I137" s="9"/>
      <c r="J137" s="21">
        <f t="shared" si="2"/>
        <v>0</v>
      </c>
      <c r="K137" s="16">
        <v>1425</v>
      </c>
      <c r="L137" s="6"/>
    </row>
    <row r="138" spans="1:12" s="7" customFormat="1" ht="22.5" customHeight="1">
      <c r="A138" s="42"/>
      <c r="B138" s="54"/>
      <c r="C138" s="46"/>
      <c r="D138" s="47" t="s">
        <v>15</v>
      </c>
      <c r="E138" s="48"/>
      <c r="F138" s="48"/>
      <c r="G138" s="49"/>
      <c r="H138" s="9">
        <v>7038</v>
      </c>
      <c r="I138" s="9"/>
      <c r="J138" s="21">
        <f t="shared" si="2"/>
        <v>0</v>
      </c>
      <c r="K138" s="16">
        <v>1435</v>
      </c>
      <c r="L138" s="6"/>
    </row>
    <row r="139" spans="1:12" s="7" customFormat="1" ht="22.5" customHeight="1">
      <c r="A139" s="42"/>
      <c r="B139" s="54"/>
      <c r="C139" s="47" t="s">
        <v>16</v>
      </c>
      <c r="D139" s="48"/>
      <c r="E139" s="48"/>
      <c r="F139" s="48"/>
      <c r="G139" s="49"/>
      <c r="H139" s="9">
        <v>4818</v>
      </c>
      <c r="I139" s="9"/>
      <c r="J139" s="21">
        <f t="shared" si="2"/>
        <v>0</v>
      </c>
      <c r="K139" s="16">
        <v>2445</v>
      </c>
      <c r="L139" s="6"/>
    </row>
    <row r="140" spans="1:12" s="7" customFormat="1" ht="22.5" customHeight="1">
      <c r="A140" s="42"/>
      <c r="B140" s="54"/>
      <c r="C140" s="44" t="s">
        <v>17</v>
      </c>
      <c r="D140" s="47" t="s">
        <v>18</v>
      </c>
      <c r="E140" s="48"/>
      <c r="F140" s="48"/>
      <c r="G140" s="49"/>
      <c r="H140" s="9">
        <v>5718</v>
      </c>
      <c r="I140" s="9"/>
      <c r="J140" s="21">
        <f t="shared" si="2"/>
        <v>0</v>
      </c>
      <c r="K140" s="16">
        <v>2471</v>
      </c>
      <c r="L140" s="6"/>
    </row>
    <row r="141" spans="1:12" s="7" customFormat="1" ht="22.5" customHeight="1">
      <c r="A141" s="42"/>
      <c r="B141" s="54"/>
      <c r="C141" s="46"/>
      <c r="D141" s="47" t="s">
        <v>19</v>
      </c>
      <c r="E141" s="48"/>
      <c r="F141" s="48"/>
      <c r="G141" s="49"/>
      <c r="H141" s="9">
        <v>4818</v>
      </c>
      <c r="I141" s="9"/>
      <c r="J141" s="21">
        <f t="shared" si="2"/>
        <v>0</v>
      </c>
      <c r="K141" s="16">
        <v>2497</v>
      </c>
      <c r="L141" s="6"/>
    </row>
    <row r="142" spans="1:12" s="7" customFormat="1" ht="22.5" customHeight="1">
      <c r="A142" s="42"/>
      <c r="B142" s="54"/>
      <c r="C142" s="44" t="s">
        <v>140</v>
      </c>
      <c r="D142" s="44" t="s">
        <v>141</v>
      </c>
      <c r="E142" s="44" t="s">
        <v>20</v>
      </c>
      <c r="F142" s="47" t="s">
        <v>21</v>
      </c>
      <c r="G142" s="49"/>
      <c r="H142" s="9">
        <v>4794</v>
      </c>
      <c r="I142" s="21"/>
      <c r="J142" s="21">
        <f t="shared" si="2"/>
        <v>0</v>
      </c>
      <c r="K142" s="16">
        <v>9215</v>
      </c>
      <c r="L142" s="6"/>
    </row>
    <row r="143" spans="1:12" s="7" customFormat="1" ht="22.5" customHeight="1">
      <c r="A143" s="42"/>
      <c r="B143" s="54"/>
      <c r="C143" s="45"/>
      <c r="D143" s="45"/>
      <c r="E143" s="45"/>
      <c r="F143" s="47" t="s">
        <v>22</v>
      </c>
      <c r="G143" s="49"/>
      <c r="H143" s="9">
        <v>3216</v>
      </c>
      <c r="I143" s="21"/>
      <c r="J143" s="21">
        <f t="shared" si="2"/>
        <v>0</v>
      </c>
      <c r="K143" s="16">
        <v>9225</v>
      </c>
      <c r="L143" s="6"/>
    </row>
    <row r="144" spans="1:12" s="7" customFormat="1" ht="22.5" customHeight="1">
      <c r="A144" s="42"/>
      <c r="B144" s="54"/>
      <c r="C144" s="45"/>
      <c r="D144" s="45"/>
      <c r="E144" s="46"/>
      <c r="F144" s="47" t="s">
        <v>23</v>
      </c>
      <c r="G144" s="49"/>
      <c r="H144" s="9">
        <v>2494</v>
      </c>
      <c r="I144" s="21"/>
      <c r="J144" s="21">
        <f t="shared" si="2"/>
        <v>0</v>
      </c>
      <c r="K144" s="16">
        <v>9235</v>
      </c>
      <c r="L144" s="6"/>
    </row>
    <row r="145" spans="1:12" s="7" customFormat="1" ht="22.5" customHeight="1">
      <c r="A145" s="42"/>
      <c r="B145" s="54"/>
      <c r="C145" s="45"/>
      <c r="D145" s="45"/>
      <c r="E145" s="44" t="s">
        <v>24</v>
      </c>
      <c r="F145" s="47" t="s">
        <v>21</v>
      </c>
      <c r="G145" s="49"/>
      <c r="H145" s="9">
        <v>4418</v>
      </c>
      <c r="I145" s="21"/>
      <c r="J145" s="21">
        <f t="shared" si="2"/>
        <v>0</v>
      </c>
      <c r="K145" s="16" t="s">
        <v>118</v>
      </c>
      <c r="L145" s="6"/>
    </row>
    <row r="146" spans="1:12" s="7" customFormat="1" ht="22.5" customHeight="1">
      <c r="A146" s="42"/>
      <c r="B146" s="54"/>
      <c r="C146" s="45"/>
      <c r="D146" s="45"/>
      <c r="E146" s="45"/>
      <c r="F146" s="47" t="s">
        <v>22</v>
      </c>
      <c r="G146" s="49"/>
      <c r="H146" s="9">
        <v>2942</v>
      </c>
      <c r="I146" s="21"/>
      <c r="J146" s="21">
        <f t="shared" si="2"/>
        <v>0</v>
      </c>
      <c r="K146" s="16" t="s">
        <v>119</v>
      </c>
      <c r="L146" s="6"/>
    </row>
    <row r="147" spans="1:12" s="7" customFormat="1" ht="22.5" customHeight="1">
      <c r="A147" s="42"/>
      <c r="B147" s="54"/>
      <c r="C147" s="45"/>
      <c r="D147" s="46"/>
      <c r="E147" s="46"/>
      <c r="F147" s="47" t="s">
        <v>23</v>
      </c>
      <c r="G147" s="49"/>
      <c r="H147" s="9">
        <v>2280</v>
      </c>
      <c r="I147" s="21"/>
      <c r="J147" s="21">
        <f t="shared" si="2"/>
        <v>0</v>
      </c>
      <c r="K147" s="16" t="s">
        <v>120</v>
      </c>
      <c r="L147" s="6"/>
    </row>
    <row r="148" spans="1:12" s="7" customFormat="1" ht="43.5" customHeight="1">
      <c r="A148" s="42"/>
      <c r="B148" s="54"/>
      <c r="C148" s="45"/>
      <c r="D148" s="23" t="s">
        <v>25</v>
      </c>
      <c r="E148" s="50" t="s">
        <v>26</v>
      </c>
      <c r="F148" s="51"/>
      <c r="G148" s="52"/>
      <c r="H148" s="10">
        <v>4010</v>
      </c>
      <c r="I148" s="22"/>
      <c r="J148" s="21">
        <f t="shared" si="2"/>
        <v>0</v>
      </c>
      <c r="K148" s="18" t="s">
        <v>121</v>
      </c>
      <c r="L148" s="6"/>
    </row>
    <row r="149" spans="1:12" s="7" customFormat="1" ht="22.5" customHeight="1">
      <c r="A149" s="42"/>
      <c r="B149" s="54"/>
      <c r="C149" s="44" t="s">
        <v>27</v>
      </c>
      <c r="D149" s="44" t="s">
        <v>141</v>
      </c>
      <c r="E149" s="44" t="s">
        <v>20</v>
      </c>
      <c r="F149" s="47" t="s">
        <v>21</v>
      </c>
      <c r="G149" s="49"/>
      <c r="H149" s="9">
        <v>4794</v>
      </c>
      <c r="I149" s="21"/>
      <c r="J149" s="21">
        <f t="shared" si="2"/>
        <v>0</v>
      </c>
      <c r="K149" s="16" t="s">
        <v>122</v>
      </c>
      <c r="L149" s="6"/>
    </row>
    <row r="150" spans="1:12" s="7" customFormat="1" ht="22.5" customHeight="1">
      <c r="A150" s="42"/>
      <c r="B150" s="54"/>
      <c r="C150" s="45"/>
      <c r="D150" s="45"/>
      <c r="E150" s="45"/>
      <c r="F150" s="47" t="s">
        <v>22</v>
      </c>
      <c r="G150" s="49"/>
      <c r="H150" s="9">
        <v>3216</v>
      </c>
      <c r="I150" s="21"/>
      <c r="J150" s="21">
        <f t="shared" si="2"/>
        <v>0</v>
      </c>
      <c r="K150" s="16" t="s">
        <v>123</v>
      </c>
      <c r="L150" s="6"/>
    </row>
    <row r="151" spans="1:12" s="7" customFormat="1" ht="22.5" customHeight="1">
      <c r="A151" s="42"/>
      <c r="B151" s="54"/>
      <c r="C151" s="45"/>
      <c r="D151" s="45"/>
      <c r="E151" s="46"/>
      <c r="F151" s="47" t="s">
        <v>23</v>
      </c>
      <c r="G151" s="49"/>
      <c r="H151" s="9">
        <v>2494</v>
      </c>
      <c r="I151" s="21"/>
      <c r="J151" s="21">
        <f t="shared" si="2"/>
        <v>0</v>
      </c>
      <c r="K151" s="16" t="s">
        <v>124</v>
      </c>
      <c r="L151" s="6"/>
    </row>
    <row r="152" spans="1:12" s="7" customFormat="1" ht="22.5" customHeight="1">
      <c r="A152" s="42"/>
      <c r="B152" s="54"/>
      <c r="C152" s="45"/>
      <c r="D152" s="45"/>
      <c r="E152" s="44" t="s">
        <v>24</v>
      </c>
      <c r="F152" s="47" t="s">
        <v>21</v>
      </c>
      <c r="G152" s="49"/>
      <c r="H152" s="9">
        <v>4418</v>
      </c>
      <c r="I152" s="21"/>
      <c r="J152" s="21">
        <f t="shared" si="2"/>
        <v>0</v>
      </c>
      <c r="K152" s="16" t="s">
        <v>125</v>
      </c>
      <c r="L152" s="6"/>
    </row>
    <row r="153" spans="1:12" s="7" customFormat="1" ht="22.5" customHeight="1">
      <c r="A153" s="42"/>
      <c r="B153" s="54"/>
      <c r="C153" s="45"/>
      <c r="D153" s="45"/>
      <c r="E153" s="45"/>
      <c r="F153" s="47" t="s">
        <v>22</v>
      </c>
      <c r="G153" s="49"/>
      <c r="H153" s="9">
        <v>2942</v>
      </c>
      <c r="I153" s="21"/>
      <c r="J153" s="21">
        <f t="shared" si="2"/>
        <v>0</v>
      </c>
      <c r="K153" s="16" t="s">
        <v>126</v>
      </c>
      <c r="L153" s="6"/>
    </row>
    <row r="154" spans="1:12" s="7" customFormat="1" ht="22.5" customHeight="1">
      <c r="A154" s="42"/>
      <c r="B154" s="54"/>
      <c r="C154" s="45"/>
      <c r="D154" s="46"/>
      <c r="E154" s="46"/>
      <c r="F154" s="47" t="s">
        <v>23</v>
      </c>
      <c r="G154" s="49"/>
      <c r="H154" s="9">
        <v>2280</v>
      </c>
      <c r="I154" s="21"/>
      <c r="J154" s="21">
        <f t="shared" si="2"/>
        <v>0</v>
      </c>
      <c r="K154" s="16" t="s">
        <v>127</v>
      </c>
      <c r="L154" s="6"/>
    </row>
    <row r="155" spans="1:12" s="7" customFormat="1" ht="42.75" customHeight="1">
      <c r="A155" s="42"/>
      <c r="B155" s="54"/>
      <c r="C155" s="45"/>
      <c r="D155" s="23" t="s">
        <v>25</v>
      </c>
      <c r="E155" s="50" t="s">
        <v>26</v>
      </c>
      <c r="F155" s="51"/>
      <c r="G155" s="52"/>
      <c r="H155" s="9">
        <v>4010</v>
      </c>
      <c r="I155" s="9"/>
      <c r="J155" s="21">
        <f t="shared" si="2"/>
        <v>0</v>
      </c>
      <c r="K155" s="16" t="s">
        <v>128</v>
      </c>
      <c r="L155" s="6"/>
    </row>
    <row r="156" spans="1:12" s="7" customFormat="1" ht="22.5" customHeight="1">
      <c r="A156" s="42"/>
      <c r="B156" s="54"/>
      <c r="C156" s="44" t="s">
        <v>28</v>
      </c>
      <c r="D156" s="44" t="s">
        <v>141</v>
      </c>
      <c r="E156" s="44" t="s">
        <v>20</v>
      </c>
      <c r="F156" s="47" t="s">
        <v>21</v>
      </c>
      <c r="G156" s="49"/>
      <c r="H156" s="9">
        <v>6952</v>
      </c>
      <c r="I156" s="21"/>
      <c r="J156" s="21">
        <f t="shared" si="2"/>
        <v>0</v>
      </c>
      <c r="K156" s="16">
        <v>1219</v>
      </c>
      <c r="L156" s="6"/>
    </row>
    <row r="157" spans="1:12" s="7" customFormat="1" ht="22.5" customHeight="1">
      <c r="A157" s="42"/>
      <c r="B157" s="54"/>
      <c r="C157" s="45"/>
      <c r="D157" s="45"/>
      <c r="E157" s="45"/>
      <c r="F157" s="47" t="s">
        <v>22</v>
      </c>
      <c r="G157" s="49"/>
      <c r="H157" s="9">
        <v>4672</v>
      </c>
      <c r="I157" s="21"/>
      <c r="J157" s="21">
        <f t="shared" si="2"/>
        <v>0</v>
      </c>
      <c r="K157" s="16">
        <v>1229</v>
      </c>
      <c r="L157" s="6"/>
    </row>
    <row r="158" spans="1:12" s="7" customFormat="1" ht="22.5" customHeight="1">
      <c r="A158" s="42"/>
      <c r="B158" s="54"/>
      <c r="C158" s="45"/>
      <c r="D158" s="45"/>
      <c r="E158" s="46"/>
      <c r="F158" s="47" t="s">
        <v>23</v>
      </c>
      <c r="G158" s="49"/>
      <c r="H158" s="9">
        <v>3613</v>
      </c>
      <c r="I158" s="21"/>
      <c r="J158" s="21">
        <f t="shared" ref="J158:J221" si="3">H158*I158</f>
        <v>0</v>
      </c>
      <c r="K158" s="16">
        <v>1239</v>
      </c>
      <c r="L158" s="6"/>
    </row>
    <row r="159" spans="1:12" s="7" customFormat="1" ht="22.5" customHeight="1">
      <c r="A159" s="42"/>
      <c r="B159" s="54"/>
      <c r="C159" s="45"/>
      <c r="D159" s="45"/>
      <c r="E159" s="44" t="s">
        <v>24</v>
      </c>
      <c r="F159" s="47" t="s">
        <v>21</v>
      </c>
      <c r="G159" s="49"/>
      <c r="H159" s="9">
        <v>6423</v>
      </c>
      <c r="I159" s="21"/>
      <c r="J159" s="21">
        <f t="shared" si="3"/>
        <v>0</v>
      </c>
      <c r="K159" s="16">
        <v>1941</v>
      </c>
      <c r="L159" s="6"/>
    </row>
    <row r="160" spans="1:12" s="7" customFormat="1" ht="22.5" customHeight="1">
      <c r="A160" s="42"/>
      <c r="B160" s="54"/>
      <c r="C160" s="45"/>
      <c r="D160" s="45"/>
      <c r="E160" s="45"/>
      <c r="F160" s="47" t="s">
        <v>22</v>
      </c>
      <c r="G160" s="49"/>
      <c r="H160" s="9">
        <v>4275</v>
      </c>
      <c r="I160" s="21"/>
      <c r="J160" s="21">
        <f t="shared" si="3"/>
        <v>0</v>
      </c>
      <c r="K160" s="16">
        <v>2021</v>
      </c>
      <c r="L160" s="6"/>
    </row>
    <row r="161" spans="1:12" s="7" customFormat="1" ht="22.5" customHeight="1">
      <c r="A161" s="42"/>
      <c r="B161" s="54"/>
      <c r="C161" s="45"/>
      <c r="D161" s="46"/>
      <c r="E161" s="46"/>
      <c r="F161" s="47" t="s">
        <v>23</v>
      </c>
      <c r="G161" s="49"/>
      <c r="H161" s="9">
        <v>3308</v>
      </c>
      <c r="I161" s="21"/>
      <c r="J161" s="21">
        <f t="shared" si="3"/>
        <v>0</v>
      </c>
      <c r="K161" s="16">
        <v>2101</v>
      </c>
      <c r="L161" s="6"/>
    </row>
    <row r="162" spans="1:12" s="7" customFormat="1" ht="29.1" customHeight="1">
      <c r="A162" s="42"/>
      <c r="B162" s="54"/>
      <c r="C162" s="45"/>
      <c r="D162" s="44" t="s">
        <v>142</v>
      </c>
      <c r="E162" s="44" t="s">
        <v>141</v>
      </c>
      <c r="F162" s="44" t="s">
        <v>20</v>
      </c>
      <c r="G162" s="11" t="s">
        <v>21</v>
      </c>
      <c r="H162" s="9">
        <v>4876</v>
      </c>
      <c r="I162" s="21"/>
      <c r="J162" s="21">
        <f t="shared" si="3"/>
        <v>0</v>
      </c>
      <c r="K162" s="16">
        <v>9219</v>
      </c>
      <c r="L162" s="6"/>
    </row>
    <row r="163" spans="1:12" s="7" customFormat="1" ht="29.1" customHeight="1">
      <c r="A163" s="42"/>
      <c r="B163" s="54"/>
      <c r="C163" s="45"/>
      <c r="D163" s="45"/>
      <c r="E163" s="45"/>
      <c r="F163" s="45"/>
      <c r="G163" s="11" t="s">
        <v>5</v>
      </c>
      <c r="H163" s="9">
        <v>3267</v>
      </c>
      <c r="I163" s="21"/>
      <c r="J163" s="21">
        <f t="shared" si="3"/>
        <v>0</v>
      </c>
      <c r="K163" s="16">
        <v>9229</v>
      </c>
      <c r="L163" s="6"/>
    </row>
    <row r="164" spans="1:12" s="7" customFormat="1" ht="29.1" customHeight="1">
      <c r="A164" s="42"/>
      <c r="B164" s="54"/>
      <c r="C164" s="45"/>
      <c r="D164" s="45"/>
      <c r="E164" s="45"/>
      <c r="F164" s="46"/>
      <c r="G164" s="11" t="s">
        <v>23</v>
      </c>
      <c r="H164" s="9">
        <v>2534</v>
      </c>
      <c r="I164" s="21"/>
      <c r="J164" s="21">
        <f t="shared" si="3"/>
        <v>0</v>
      </c>
      <c r="K164" s="16">
        <v>9239</v>
      </c>
      <c r="L164" s="6"/>
    </row>
    <row r="165" spans="1:12" s="7" customFormat="1" ht="29.1" customHeight="1">
      <c r="A165" s="42"/>
      <c r="B165" s="54"/>
      <c r="C165" s="45"/>
      <c r="D165" s="45"/>
      <c r="E165" s="45"/>
      <c r="F165" s="44" t="s">
        <v>24</v>
      </c>
      <c r="G165" s="11" t="s">
        <v>21</v>
      </c>
      <c r="H165" s="9">
        <v>4489</v>
      </c>
      <c r="I165" s="21"/>
      <c r="J165" s="21">
        <f t="shared" si="3"/>
        <v>0</v>
      </c>
      <c r="K165" s="16" t="s">
        <v>129</v>
      </c>
      <c r="L165" s="6"/>
    </row>
    <row r="166" spans="1:12" s="7" customFormat="1" ht="29.1" customHeight="1">
      <c r="A166" s="42"/>
      <c r="B166" s="54"/>
      <c r="C166" s="45"/>
      <c r="D166" s="45"/>
      <c r="E166" s="45"/>
      <c r="F166" s="45"/>
      <c r="G166" s="11" t="s">
        <v>5</v>
      </c>
      <c r="H166" s="9">
        <v>2992</v>
      </c>
      <c r="I166" s="21"/>
      <c r="J166" s="21">
        <f t="shared" si="3"/>
        <v>0</v>
      </c>
      <c r="K166" s="16" t="s">
        <v>130</v>
      </c>
      <c r="L166" s="6"/>
    </row>
    <row r="167" spans="1:12" s="7" customFormat="1" ht="29.1" customHeight="1">
      <c r="A167" s="42"/>
      <c r="B167" s="54"/>
      <c r="C167" s="45"/>
      <c r="D167" s="46"/>
      <c r="E167" s="46"/>
      <c r="F167" s="46"/>
      <c r="G167" s="11" t="s">
        <v>23</v>
      </c>
      <c r="H167" s="9">
        <v>2310</v>
      </c>
      <c r="I167" s="21"/>
      <c r="J167" s="21">
        <f t="shared" si="3"/>
        <v>0</v>
      </c>
      <c r="K167" s="16" t="s">
        <v>131</v>
      </c>
      <c r="L167" s="6"/>
    </row>
    <row r="168" spans="1:12" s="7" customFormat="1" ht="29.1" customHeight="1">
      <c r="A168" s="42"/>
      <c r="B168" s="54"/>
      <c r="C168" s="45"/>
      <c r="D168" s="44" t="s">
        <v>30</v>
      </c>
      <c r="E168" s="44" t="s">
        <v>141</v>
      </c>
      <c r="F168" s="44" t="s">
        <v>20</v>
      </c>
      <c r="G168" s="11" t="s">
        <v>21</v>
      </c>
      <c r="H168" s="9">
        <v>4876</v>
      </c>
      <c r="I168" s="21"/>
      <c r="J168" s="21">
        <f t="shared" si="3"/>
        <v>0</v>
      </c>
      <c r="K168" s="16" t="s">
        <v>132</v>
      </c>
      <c r="L168" s="6"/>
    </row>
    <row r="169" spans="1:12" s="7" customFormat="1" ht="29.1" customHeight="1">
      <c r="A169" s="42"/>
      <c r="B169" s="54"/>
      <c r="C169" s="45"/>
      <c r="D169" s="45"/>
      <c r="E169" s="45"/>
      <c r="F169" s="45"/>
      <c r="G169" s="11" t="s">
        <v>5</v>
      </c>
      <c r="H169" s="9">
        <v>3267</v>
      </c>
      <c r="I169" s="21"/>
      <c r="J169" s="21">
        <f t="shared" si="3"/>
        <v>0</v>
      </c>
      <c r="K169" s="16" t="s">
        <v>133</v>
      </c>
      <c r="L169" s="6"/>
    </row>
    <row r="170" spans="1:12" s="7" customFormat="1" ht="29.1" customHeight="1">
      <c r="A170" s="42"/>
      <c r="B170" s="54"/>
      <c r="C170" s="45"/>
      <c r="D170" s="45"/>
      <c r="E170" s="45"/>
      <c r="F170" s="46"/>
      <c r="G170" s="11" t="s">
        <v>23</v>
      </c>
      <c r="H170" s="9">
        <v>2534</v>
      </c>
      <c r="I170" s="21"/>
      <c r="J170" s="21">
        <f t="shared" si="3"/>
        <v>0</v>
      </c>
      <c r="K170" s="16" t="s">
        <v>134</v>
      </c>
      <c r="L170" s="6"/>
    </row>
    <row r="171" spans="1:12" s="7" customFormat="1" ht="29.1" customHeight="1">
      <c r="A171" s="42"/>
      <c r="B171" s="54"/>
      <c r="C171" s="45"/>
      <c r="D171" s="45"/>
      <c r="E171" s="45"/>
      <c r="F171" s="44" t="s">
        <v>24</v>
      </c>
      <c r="G171" s="11" t="s">
        <v>21</v>
      </c>
      <c r="H171" s="9">
        <v>4489</v>
      </c>
      <c r="I171" s="21"/>
      <c r="J171" s="21">
        <f t="shared" si="3"/>
        <v>0</v>
      </c>
      <c r="K171" s="16" t="s">
        <v>135</v>
      </c>
      <c r="L171" s="6"/>
    </row>
    <row r="172" spans="1:12" s="7" customFormat="1" ht="29.1" customHeight="1">
      <c r="A172" s="42"/>
      <c r="B172" s="54"/>
      <c r="C172" s="45"/>
      <c r="D172" s="45"/>
      <c r="E172" s="45"/>
      <c r="F172" s="45"/>
      <c r="G172" s="11" t="s">
        <v>5</v>
      </c>
      <c r="H172" s="9">
        <v>2992</v>
      </c>
      <c r="I172" s="21"/>
      <c r="J172" s="21">
        <f t="shared" si="3"/>
        <v>0</v>
      </c>
      <c r="K172" s="16" t="s">
        <v>136</v>
      </c>
      <c r="L172" s="6"/>
    </row>
    <row r="173" spans="1:12" s="7" customFormat="1" ht="29.1" customHeight="1">
      <c r="A173" s="42"/>
      <c r="B173" s="55"/>
      <c r="C173" s="46"/>
      <c r="D173" s="46"/>
      <c r="E173" s="46"/>
      <c r="F173" s="46"/>
      <c r="G173" s="11" t="s">
        <v>23</v>
      </c>
      <c r="H173" s="9">
        <v>2310</v>
      </c>
      <c r="I173" s="21"/>
      <c r="J173" s="21">
        <f t="shared" si="3"/>
        <v>0</v>
      </c>
      <c r="K173" s="16" t="s">
        <v>137</v>
      </c>
      <c r="L173" s="6"/>
    </row>
    <row r="174" spans="1:12" ht="22.5" customHeight="1">
      <c r="A174" s="44" t="s">
        <v>33</v>
      </c>
      <c r="B174" s="44" t="s">
        <v>138</v>
      </c>
      <c r="C174" s="44" t="s">
        <v>34</v>
      </c>
      <c r="D174" s="53" t="s">
        <v>143</v>
      </c>
      <c r="E174" s="56"/>
      <c r="F174" s="59" t="s">
        <v>35</v>
      </c>
      <c r="G174" s="60"/>
      <c r="H174" s="9">
        <v>11056</v>
      </c>
      <c r="I174" s="21"/>
      <c r="J174" s="21">
        <f t="shared" si="3"/>
        <v>0</v>
      </c>
      <c r="K174" s="19">
        <v>1111</v>
      </c>
    </row>
    <row r="175" spans="1:12" ht="22.5" customHeight="1">
      <c r="A175" s="45"/>
      <c r="B175" s="45"/>
      <c r="C175" s="45"/>
      <c r="D175" s="54"/>
      <c r="E175" s="57"/>
      <c r="F175" s="59" t="s">
        <v>36</v>
      </c>
      <c r="G175" s="60"/>
      <c r="H175" s="9">
        <v>10230</v>
      </c>
      <c r="I175" s="21"/>
      <c r="J175" s="21">
        <f t="shared" si="3"/>
        <v>0</v>
      </c>
      <c r="K175" s="19">
        <v>1131</v>
      </c>
    </row>
    <row r="176" spans="1:12" ht="22.5" customHeight="1">
      <c r="A176" s="45"/>
      <c r="B176" s="45"/>
      <c r="C176" s="45"/>
      <c r="D176" s="54"/>
      <c r="E176" s="57"/>
      <c r="F176" s="59" t="s">
        <v>37</v>
      </c>
      <c r="G176" s="60"/>
      <c r="H176" s="9">
        <v>9466</v>
      </c>
      <c r="I176" s="21"/>
      <c r="J176" s="21">
        <f t="shared" si="3"/>
        <v>0</v>
      </c>
      <c r="K176" s="19">
        <v>1151</v>
      </c>
    </row>
    <row r="177" spans="1:11" ht="22.5" customHeight="1">
      <c r="A177" s="45"/>
      <c r="B177" s="45"/>
      <c r="C177" s="45"/>
      <c r="D177" s="54"/>
      <c r="E177" s="57"/>
      <c r="F177" s="59" t="s">
        <v>38</v>
      </c>
      <c r="G177" s="60"/>
      <c r="H177" s="9">
        <v>8743</v>
      </c>
      <c r="I177" s="21"/>
      <c r="J177" s="21">
        <f t="shared" si="3"/>
        <v>0</v>
      </c>
      <c r="K177" s="19">
        <v>1171</v>
      </c>
    </row>
    <row r="178" spans="1:11" ht="22.5" customHeight="1">
      <c r="A178" s="45"/>
      <c r="B178" s="45"/>
      <c r="C178" s="45"/>
      <c r="D178" s="54"/>
      <c r="E178" s="57"/>
      <c r="F178" s="59" t="s">
        <v>39</v>
      </c>
      <c r="G178" s="60"/>
      <c r="H178" s="9">
        <v>8447</v>
      </c>
      <c r="I178" s="21"/>
      <c r="J178" s="21">
        <f t="shared" si="3"/>
        <v>0</v>
      </c>
      <c r="K178" s="19">
        <v>1191</v>
      </c>
    </row>
    <row r="179" spans="1:11" ht="22.5" customHeight="1">
      <c r="A179" s="45"/>
      <c r="B179" s="45"/>
      <c r="C179" s="45"/>
      <c r="D179" s="54"/>
      <c r="E179" s="57"/>
      <c r="F179" s="59" t="s">
        <v>40</v>
      </c>
      <c r="G179" s="60"/>
      <c r="H179" s="9">
        <v>8182</v>
      </c>
      <c r="I179" s="21"/>
      <c r="J179" s="21">
        <f t="shared" si="3"/>
        <v>0</v>
      </c>
      <c r="K179" s="19">
        <v>1211</v>
      </c>
    </row>
    <row r="180" spans="1:11" ht="22.5" customHeight="1">
      <c r="A180" s="45"/>
      <c r="B180" s="45"/>
      <c r="C180" s="45"/>
      <c r="D180" s="55"/>
      <c r="E180" s="58"/>
      <c r="F180" s="59" t="s">
        <v>41</v>
      </c>
      <c r="G180" s="60"/>
      <c r="H180" s="9">
        <v>7917</v>
      </c>
      <c r="I180" s="21"/>
      <c r="J180" s="21">
        <f t="shared" si="3"/>
        <v>0</v>
      </c>
      <c r="K180" s="19">
        <v>1231</v>
      </c>
    </row>
    <row r="181" spans="1:11" ht="22.5" customHeight="1">
      <c r="A181" s="45"/>
      <c r="B181" s="45"/>
      <c r="C181" s="45"/>
      <c r="D181" s="53" t="s">
        <v>42</v>
      </c>
      <c r="E181" s="56"/>
      <c r="F181" s="59" t="s">
        <v>43</v>
      </c>
      <c r="G181" s="60"/>
      <c r="H181" s="9">
        <v>14092</v>
      </c>
      <c r="I181" s="21"/>
      <c r="J181" s="21">
        <f t="shared" si="3"/>
        <v>0</v>
      </c>
      <c r="K181" s="19">
        <v>1311</v>
      </c>
    </row>
    <row r="182" spans="1:11" ht="22.5" customHeight="1">
      <c r="A182" s="45"/>
      <c r="B182" s="45"/>
      <c r="C182" s="45"/>
      <c r="D182" s="54"/>
      <c r="E182" s="57"/>
      <c r="F182" s="59" t="s">
        <v>44</v>
      </c>
      <c r="G182" s="60"/>
      <c r="H182" s="9">
        <v>12126</v>
      </c>
      <c r="I182" s="21"/>
      <c r="J182" s="21">
        <f t="shared" si="3"/>
        <v>0</v>
      </c>
      <c r="K182" s="19">
        <v>1321</v>
      </c>
    </row>
    <row r="183" spans="1:11" ht="22.5" customHeight="1">
      <c r="A183" s="45"/>
      <c r="B183" s="45"/>
      <c r="C183" s="45"/>
      <c r="D183" s="54"/>
      <c r="E183" s="57"/>
      <c r="F183" s="59" t="s">
        <v>45</v>
      </c>
      <c r="G183" s="60"/>
      <c r="H183" s="9">
        <v>10944</v>
      </c>
      <c r="I183" s="21"/>
      <c r="J183" s="21">
        <f t="shared" si="3"/>
        <v>0</v>
      </c>
      <c r="K183" s="19">
        <v>1331</v>
      </c>
    </row>
    <row r="184" spans="1:11" ht="22.5" customHeight="1">
      <c r="A184" s="45"/>
      <c r="B184" s="45"/>
      <c r="C184" s="45"/>
      <c r="D184" s="55"/>
      <c r="E184" s="58"/>
      <c r="F184" s="59" t="s">
        <v>46</v>
      </c>
      <c r="G184" s="60"/>
      <c r="H184" s="9">
        <v>9925</v>
      </c>
      <c r="I184" s="21"/>
      <c r="J184" s="21">
        <f t="shared" si="3"/>
        <v>0</v>
      </c>
      <c r="K184" s="19">
        <v>1341</v>
      </c>
    </row>
    <row r="185" spans="1:11" ht="22.5" customHeight="1">
      <c r="A185" s="45"/>
      <c r="B185" s="45"/>
      <c r="C185" s="45"/>
      <c r="D185" s="53" t="s">
        <v>47</v>
      </c>
      <c r="E185" s="56"/>
      <c r="F185" s="59" t="s">
        <v>48</v>
      </c>
      <c r="G185" s="60"/>
      <c r="H185" s="9">
        <v>13605</v>
      </c>
      <c r="I185" s="9"/>
      <c r="J185" s="21">
        <f t="shared" si="3"/>
        <v>0</v>
      </c>
      <c r="K185" s="19">
        <v>1411</v>
      </c>
    </row>
    <row r="186" spans="1:11" ht="22.5" customHeight="1">
      <c r="A186" s="45"/>
      <c r="B186" s="45"/>
      <c r="C186" s="45"/>
      <c r="D186" s="54"/>
      <c r="E186" s="57"/>
      <c r="F186" s="59" t="s">
        <v>49</v>
      </c>
      <c r="G186" s="60"/>
      <c r="H186" s="9">
        <v>10628</v>
      </c>
      <c r="I186" s="9"/>
      <c r="J186" s="21">
        <f t="shared" si="3"/>
        <v>0</v>
      </c>
      <c r="K186" s="19">
        <v>1421</v>
      </c>
    </row>
    <row r="187" spans="1:11" ht="22.5" customHeight="1">
      <c r="A187" s="45"/>
      <c r="B187" s="45"/>
      <c r="C187" s="46"/>
      <c r="D187" s="55"/>
      <c r="E187" s="58"/>
      <c r="F187" s="59" t="s">
        <v>50</v>
      </c>
      <c r="G187" s="60"/>
      <c r="H187" s="9">
        <v>9442</v>
      </c>
      <c r="I187" s="9"/>
      <c r="J187" s="21">
        <f t="shared" si="3"/>
        <v>0</v>
      </c>
      <c r="K187" s="19">
        <v>1431</v>
      </c>
    </row>
    <row r="188" spans="1:11" ht="22.5" customHeight="1">
      <c r="A188" s="45"/>
      <c r="B188" s="45"/>
      <c r="C188" s="44" t="s">
        <v>51</v>
      </c>
      <c r="D188" s="44" t="s">
        <v>144</v>
      </c>
      <c r="E188" s="44" t="s">
        <v>52</v>
      </c>
      <c r="F188" s="59" t="s">
        <v>21</v>
      </c>
      <c r="G188" s="60"/>
      <c r="H188" s="9">
        <v>8449</v>
      </c>
      <c r="I188" s="9"/>
      <c r="J188" s="21">
        <f t="shared" si="3"/>
        <v>0</v>
      </c>
      <c r="K188" s="19">
        <v>1511</v>
      </c>
    </row>
    <row r="189" spans="1:11" ht="22.5" customHeight="1">
      <c r="A189" s="45"/>
      <c r="B189" s="45"/>
      <c r="C189" s="45"/>
      <c r="D189" s="45"/>
      <c r="E189" s="45"/>
      <c r="F189" s="59" t="s">
        <v>22</v>
      </c>
      <c r="G189" s="60"/>
      <c r="H189" s="9">
        <v>5690</v>
      </c>
      <c r="I189" s="9"/>
      <c r="J189" s="21">
        <f t="shared" si="3"/>
        <v>0</v>
      </c>
      <c r="K189" s="19">
        <v>1521</v>
      </c>
    </row>
    <row r="190" spans="1:11" ht="22.5" customHeight="1">
      <c r="A190" s="45"/>
      <c r="B190" s="45"/>
      <c r="C190" s="45"/>
      <c r="D190" s="45"/>
      <c r="E190" s="46"/>
      <c r="F190" s="59" t="s">
        <v>53</v>
      </c>
      <c r="G190" s="60"/>
      <c r="H190" s="9">
        <v>4428</v>
      </c>
      <c r="I190" s="9"/>
      <c r="J190" s="21">
        <f t="shared" si="3"/>
        <v>0</v>
      </c>
      <c r="K190" s="19">
        <v>1531</v>
      </c>
    </row>
    <row r="191" spans="1:11" ht="22.5" customHeight="1">
      <c r="A191" s="45"/>
      <c r="B191" s="45"/>
      <c r="C191" s="45"/>
      <c r="D191" s="45"/>
      <c r="E191" s="44" t="s">
        <v>54</v>
      </c>
      <c r="F191" s="59" t="s">
        <v>21</v>
      </c>
      <c r="G191" s="60"/>
      <c r="H191" s="9">
        <v>7187</v>
      </c>
      <c r="I191" s="9"/>
      <c r="J191" s="21">
        <f t="shared" si="3"/>
        <v>0</v>
      </c>
      <c r="K191" s="19">
        <v>2490</v>
      </c>
    </row>
    <row r="192" spans="1:11" ht="22.5" customHeight="1">
      <c r="A192" s="45"/>
      <c r="B192" s="45"/>
      <c r="C192" s="45"/>
      <c r="D192" s="45"/>
      <c r="E192" s="45"/>
      <c r="F192" s="59" t="s">
        <v>22</v>
      </c>
      <c r="G192" s="60"/>
      <c r="H192" s="9">
        <v>4754</v>
      </c>
      <c r="I192" s="9"/>
      <c r="J192" s="21">
        <f t="shared" si="3"/>
        <v>0</v>
      </c>
      <c r="K192" s="19">
        <v>2570</v>
      </c>
    </row>
    <row r="193" spans="1:11" ht="22.5" customHeight="1">
      <c r="A193" s="45"/>
      <c r="B193" s="45"/>
      <c r="C193" s="45"/>
      <c r="D193" s="46"/>
      <c r="E193" s="46"/>
      <c r="F193" s="59" t="s">
        <v>53</v>
      </c>
      <c r="G193" s="60"/>
      <c r="H193" s="9">
        <v>3674</v>
      </c>
      <c r="I193" s="9"/>
      <c r="J193" s="21">
        <f t="shared" si="3"/>
        <v>0</v>
      </c>
      <c r="K193" s="19">
        <v>2642</v>
      </c>
    </row>
    <row r="194" spans="1:11" ht="22.5" customHeight="1">
      <c r="A194" s="45"/>
      <c r="B194" s="45"/>
      <c r="C194" s="45"/>
      <c r="D194" s="53" t="s">
        <v>47</v>
      </c>
      <c r="E194" s="56"/>
      <c r="F194" s="12" t="s">
        <v>55</v>
      </c>
      <c r="G194" s="12"/>
      <c r="H194" s="9">
        <v>21442</v>
      </c>
      <c r="I194" s="9"/>
      <c r="J194" s="21">
        <f t="shared" si="3"/>
        <v>0</v>
      </c>
      <c r="K194" s="19">
        <v>1611</v>
      </c>
    </row>
    <row r="195" spans="1:11" ht="22.5" customHeight="1">
      <c r="A195" s="45"/>
      <c r="B195" s="45"/>
      <c r="C195" s="45"/>
      <c r="D195" s="54"/>
      <c r="E195" s="57"/>
      <c r="F195" s="12" t="s">
        <v>56</v>
      </c>
      <c r="G195" s="12"/>
      <c r="H195" s="9">
        <v>17953</v>
      </c>
      <c r="I195" s="9"/>
      <c r="J195" s="21">
        <f t="shared" si="3"/>
        <v>0</v>
      </c>
      <c r="K195" s="19">
        <v>1641</v>
      </c>
    </row>
    <row r="196" spans="1:11" ht="22.5" customHeight="1">
      <c r="A196" s="45"/>
      <c r="B196" s="45"/>
      <c r="C196" s="45"/>
      <c r="D196" s="54"/>
      <c r="E196" s="57"/>
      <c r="F196" s="12" t="s">
        <v>57</v>
      </c>
      <c r="G196" s="12"/>
      <c r="H196" s="9">
        <v>15437</v>
      </c>
      <c r="I196" s="9"/>
      <c r="J196" s="21">
        <f t="shared" si="3"/>
        <v>0</v>
      </c>
      <c r="K196" s="19">
        <v>1651</v>
      </c>
    </row>
    <row r="197" spans="1:11" ht="22.5" customHeight="1">
      <c r="A197" s="45"/>
      <c r="B197" s="45"/>
      <c r="C197" s="45"/>
      <c r="D197" s="54"/>
      <c r="E197" s="57"/>
      <c r="F197" s="12" t="s">
        <v>58</v>
      </c>
      <c r="G197" s="12"/>
      <c r="H197" s="9">
        <v>13554</v>
      </c>
      <c r="I197" s="9"/>
      <c r="J197" s="21">
        <f t="shared" si="3"/>
        <v>0</v>
      </c>
      <c r="K197" s="19">
        <v>1661</v>
      </c>
    </row>
    <row r="198" spans="1:11" ht="22.5" customHeight="1">
      <c r="A198" s="45"/>
      <c r="B198" s="45"/>
      <c r="C198" s="45"/>
      <c r="D198" s="54"/>
      <c r="E198" s="57"/>
      <c r="F198" s="12" t="s">
        <v>59</v>
      </c>
      <c r="G198" s="12"/>
      <c r="H198" s="9">
        <v>12102</v>
      </c>
      <c r="I198" s="9"/>
      <c r="J198" s="21">
        <f t="shared" si="3"/>
        <v>0</v>
      </c>
      <c r="K198" s="19">
        <v>1671</v>
      </c>
    </row>
    <row r="199" spans="1:11" ht="22.5" customHeight="1">
      <c r="A199" s="45"/>
      <c r="B199" s="45"/>
      <c r="C199" s="45"/>
      <c r="D199" s="54"/>
      <c r="E199" s="57"/>
      <c r="F199" s="12" t="s">
        <v>60</v>
      </c>
      <c r="G199" s="12"/>
      <c r="H199" s="9">
        <v>10925</v>
      </c>
      <c r="I199" s="9"/>
      <c r="J199" s="21">
        <f t="shared" si="3"/>
        <v>0</v>
      </c>
      <c r="K199" s="19">
        <v>1621</v>
      </c>
    </row>
    <row r="200" spans="1:11" ht="22.5" customHeight="1">
      <c r="A200" s="45"/>
      <c r="B200" s="45"/>
      <c r="C200" s="46"/>
      <c r="D200" s="55"/>
      <c r="E200" s="58"/>
      <c r="F200" s="12" t="s">
        <v>61</v>
      </c>
      <c r="G200" s="12"/>
      <c r="H200" s="9">
        <v>8552</v>
      </c>
      <c r="I200" s="9"/>
      <c r="J200" s="21">
        <f t="shared" si="3"/>
        <v>0</v>
      </c>
      <c r="K200" s="19">
        <v>1631</v>
      </c>
    </row>
    <row r="201" spans="1:11" s="14" customFormat="1" ht="22.5" customHeight="1">
      <c r="A201" s="45"/>
      <c r="B201" s="45"/>
      <c r="C201" s="59" t="s">
        <v>62</v>
      </c>
      <c r="D201" s="61"/>
      <c r="E201" s="61"/>
      <c r="F201" s="61"/>
      <c r="G201" s="60"/>
      <c r="H201" s="13">
        <v>5749</v>
      </c>
      <c r="I201" s="9"/>
      <c r="J201" s="21">
        <f t="shared" si="3"/>
        <v>0</v>
      </c>
      <c r="K201" s="19">
        <v>2930</v>
      </c>
    </row>
    <row r="202" spans="1:11" ht="22.5" customHeight="1">
      <c r="A202" s="45"/>
      <c r="B202" s="45"/>
      <c r="C202" s="53" t="s">
        <v>63</v>
      </c>
      <c r="D202" s="56"/>
      <c r="E202" s="12" t="s">
        <v>64</v>
      </c>
      <c r="F202" s="12"/>
      <c r="G202" s="12"/>
      <c r="H202" s="9">
        <v>6823</v>
      </c>
      <c r="I202" s="9"/>
      <c r="J202" s="21">
        <f t="shared" si="3"/>
        <v>0</v>
      </c>
      <c r="K202" s="19">
        <v>2950</v>
      </c>
    </row>
    <row r="203" spans="1:11" ht="22.5" customHeight="1">
      <c r="A203" s="45"/>
      <c r="B203" s="45"/>
      <c r="C203" s="55"/>
      <c r="D203" s="58"/>
      <c r="E203" s="12" t="s">
        <v>65</v>
      </c>
      <c r="F203" s="12"/>
      <c r="G203" s="12"/>
      <c r="H203" s="9">
        <v>5749</v>
      </c>
      <c r="I203" s="9"/>
      <c r="J203" s="21">
        <f t="shared" si="3"/>
        <v>0</v>
      </c>
      <c r="K203" s="19">
        <v>2970</v>
      </c>
    </row>
    <row r="204" spans="1:11" ht="22.5" customHeight="1">
      <c r="A204" s="45"/>
      <c r="B204" s="45"/>
      <c r="C204" s="44" t="s">
        <v>31</v>
      </c>
      <c r="D204" s="62" t="s">
        <v>144</v>
      </c>
      <c r="E204" s="62" t="s">
        <v>52</v>
      </c>
      <c r="F204" s="62"/>
      <c r="G204" s="11" t="s">
        <v>66</v>
      </c>
      <c r="H204" s="9">
        <v>8571</v>
      </c>
      <c r="I204" s="9"/>
      <c r="J204" s="21">
        <f t="shared" si="3"/>
        <v>0</v>
      </c>
      <c r="K204" s="19">
        <v>1787</v>
      </c>
    </row>
    <row r="205" spans="1:11" ht="22.5" customHeight="1">
      <c r="A205" s="45"/>
      <c r="B205" s="45"/>
      <c r="C205" s="45"/>
      <c r="D205" s="62"/>
      <c r="E205" s="62"/>
      <c r="F205" s="62"/>
      <c r="G205" s="11" t="s">
        <v>67</v>
      </c>
      <c r="H205" s="9">
        <v>5772</v>
      </c>
      <c r="I205" s="9"/>
      <c r="J205" s="21">
        <f t="shared" si="3"/>
        <v>0</v>
      </c>
      <c r="K205" s="19">
        <v>1795</v>
      </c>
    </row>
    <row r="206" spans="1:11" ht="22.5" customHeight="1">
      <c r="A206" s="45"/>
      <c r="B206" s="45"/>
      <c r="C206" s="45"/>
      <c r="D206" s="62"/>
      <c r="E206" s="62"/>
      <c r="F206" s="62"/>
      <c r="G206" s="11" t="s">
        <v>53</v>
      </c>
      <c r="H206" s="9">
        <v>4489</v>
      </c>
      <c r="I206" s="9"/>
      <c r="J206" s="21">
        <f t="shared" si="3"/>
        <v>0</v>
      </c>
      <c r="K206" s="19">
        <v>1803</v>
      </c>
    </row>
    <row r="207" spans="1:11" ht="22.5" customHeight="1">
      <c r="A207" s="45"/>
      <c r="B207" s="45"/>
      <c r="C207" s="45"/>
      <c r="D207" s="62"/>
      <c r="E207" s="62" t="s">
        <v>54</v>
      </c>
      <c r="F207" s="62"/>
      <c r="G207" s="11" t="s">
        <v>66</v>
      </c>
      <c r="H207" s="9">
        <v>7309</v>
      </c>
      <c r="I207" s="9"/>
      <c r="J207" s="21">
        <f t="shared" si="3"/>
        <v>0</v>
      </c>
      <c r="K207" s="19">
        <v>2526</v>
      </c>
    </row>
    <row r="208" spans="1:11" ht="22.5" customHeight="1">
      <c r="A208" s="45"/>
      <c r="B208" s="45"/>
      <c r="C208" s="45"/>
      <c r="D208" s="62"/>
      <c r="E208" s="62"/>
      <c r="F208" s="62"/>
      <c r="G208" s="11" t="s">
        <v>67</v>
      </c>
      <c r="H208" s="9">
        <v>4835</v>
      </c>
      <c r="I208" s="9"/>
      <c r="J208" s="21">
        <f t="shared" si="3"/>
        <v>0</v>
      </c>
      <c r="K208" s="19">
        <v>2606</v>
      </c>
    </row>
    <row r="209" spans="1:11" ht="22.5" customHeight="1">
      <c r="A209" s="45"/>
      <c r="B209" s="45"/>
      <c r="C209" s="46"/>
      <c r="D209" s="62"/>
      <c r="E209" s="62"/>
      <c r="F209" s="62"/>
      <c r="G209" s="11" t="s">
        <v>53</v>
      </c>
      <c r="H209" s="9">
        <v>3736</v>
      </c>
      <c r="I209" s="9"/>
      <c r="J209" s="21">
        <f t="shared" si="3"/>
        <v>0</v>
      </c>
      <c r="K209" s="19">
        <v>2678</v>
      </c>
    </row>
    <row r="210" spans="1:11" ht="22.5" customHeight="1">
      <c r="A210" s="45"/>
      <c r="B210" s="44" t="s">
        <v>68</v>
      </c>
      <c r="C210" s="44" t="s">
        <v>34</v>
      </c>
      <c r="D210" s="53" t="s">
        <v>143</v>
      </c>
      <c r="E210" s="56"/>
      <c r="F210" s="59" t="s">
        <v>35</v>
      </c>
      <c r="G210" s="60"/>
      <c r="H210" s="9">
        <v>7744</v>
      </c>
      <c r="I210" s="21"/>
      <c r="J210" s="21">
        <f t="shared" si="3"/>
        <v>0</v>
      </c>
      <c r="K210" s="19">
        <v>1113</v>
      </c>
    </row>
    <row r="211" spans="1:11" ht="22.5" customHeight="1">
      <c r="A211" s="45"/>
      <c r="B211" s="45"/>
      <c r="C211" s="45"/>
      <c r="D211" s="54"/>
      <c r="E211" s="57"/>
      <c r="F211" s="59" t="s">
        <v>36</v>
      </c>
      <c r="G211" s="60"/>
      <c r="H211" s="9">
        <v>7163</v>
      </c>
      <c r="I211" s="21"/>
      <c r="J211" s="21">
        <f t="shared" si="3"/>
        <v>0</v>
      </c>
      <c r="K211" s="19">
        <v>1133</v>
      </c>
    </row>
    <row r="212" spans="1:11" ht="22.5" customHeight="1">
      <c r="A212" s="45"/>
      <c r="B212" s="45"/>
      <c r="C212" s="45"/>
      <c r="D212" s="54"/>
      <c r="E212" s="57"/>
      <c r="F212" s="59" t="s">
        <v>37</v>
      </c>
      <c r="G212" s="60"/>
      <c r="H212" s="9">
        <v>6623</v>
      </c>
      <c r="I212" s="21"/>
      <c r="J212" s="21">
        <f t="shared" si="3"/>
        <v>0</v>
      </c>
      <c r="K212" s="19">
        <v>1153</v>
      </c>
    </row>
    <row r="213" spans="1:11" ht="22.5" customHeight="1">
      <c r="A213" s="45"/>
      <c r="B213" s="45"/>
      <c r="C213" s="45"/>
      <c r="D213" s="54"/>
      <c r="E213" s="57"/>
      <c r="F213" s="59" t="s">
        <v>38</v>
      </c>
      <c r="G213" s="60"/>
      <c r="H213" s="9">
        <v>6124</v>
      </c>
      <c r="I213" s="21"/>
      <c r="J213" s="21">
        <f t="shared" si="3"/>
        <v>0</v>
      </c>
      <c r="K213" s="19">
        <v>1173</v>
      </c>
    </row>
    <row r="214" spans="1:11" ht="22.5" customHeight="1">
      <c r="A214" s="45"/>
      <c r="B214" s="45"/>
      <c r="C214" s="45"/>
      <c r="D214" s="54"/>
      <c r="E214" s="57"/>
      <c r="F214" s="59" t="s">
        <v>39</v>
      </c>
      <c r="G214" s="60"/>
      <c r="H214" s="9">
        <v>5910</v>
      </c>
      <c r="I214" s="21"/>
      <c r="J214" s="21">
        <f t="shared" si="3"/>
        <v>0</v>
      </c>
      <c r="K214" s="19">
        <v>1193</v>
      </c>
    </row>
    <row r="215" spans="1:11" ht="22.5" customHeight="1">
      <c r="A215" s="45"/>
      <c r="B215" s="45"/>
      <c r="C215" s="45"/>
      <c r="D215" s="54"/>
      <c r="E215" s="57"/>
      <c r="F215" s="59" t="s">
        <v>40</v>
      </c>
      <c r="G215" s="60"/>
      <c r="H215" s="9">
        <v>5726</v>
      </c>
      <c r="I215" s="21"/>
      <c r="J215" s="21">
        <f t="shared" si="3"/>
        <v>0</v>
      </c>
      <c r="K215" s="19">
        <v>1213</v>
      </c>
    </row>
    <row r="216" spans="1:11" ht="22.5" customHeight="1">
      <c r="A216" s="45"/>
      <c r="B216" s="45"/>
      <c r="C216" s="45"/>
      <c r="D216" s="55"/>
      <c r="E216" s="58"/>
      <c r="F216" s="59" t="s">
        <v>41</v>
      </c>
      <c r="G216" s="60"/>
      <c r="H216" s="9">
        <v>5543</v>
      </c>
      <c r="I216" s="21"/>
      <c r="J216" s="21">
        <f t="shared" si="3"/>
        <v>0</v>
      </c>
      <c r="K216" s="19">
        <v>1233</v>
      </c>
    </row>
    <row r="217" spans="1:11" ht="22.5" customHeight="1">
      <c r="A217" s="45"/>
      <c r="B217" s="45"/>
      <c r="C217" s="45"/>
      <c r="D217" s="53" t="s">
        <v>42</v>
      </c>
      <c r="E217" s="56"/>
      <c r="F217" s="59" t="s">
        <v>43</v>
      </c>
      <c r="G217" s="60"/>
      <c r="H217" s="9">
        <v>9863</v>
      </c>
      <c r="I217" s="21"/>
      <c r="J217" s="21">
        <f t="shared" si="3"/>
        <v>0</v>
      </c>
      <c r="K217" s="19">
        <v>1312</v>
      </c>
    </row>
    <row r="218" spans="1:11" ht="22.5" customHeight="1">
      <c r="A218" s="45"/>
      <c r="B218" s="45"/>
      <c r="C218" s="45"/>
      <c r="D218" s="54"/>
      <c r="E218" s="57"/>
      <c r="F218" s="59" t="s">
        <v>44</v>
      </c>
      <c r="G218" s="60"/>
      <c r="H218" s="9">
        <v>8488</v>
      </c>
      <c r="I218" s="21"/>
      <c r="J218" s="21">
        <f t="shared" si="3"/>
        <v>0</v>
      </c>
      <c r="K218" s="19">
        <v>1322</v>
      </c>
    </row>
    <row r="219" spans="1:11" ht="22.5" customHeight="1">
      <c r="A219" s="45"/>
      <c r="B219" s="45"/>
      <c r="C219" s="45"/>
      <c r="D219" s="54"/>
      <c r="E219" s="57"/>
      <c r="F219" s="59" t="s">
        <v>45</v>
      </c>
      <c r="G219" s="60"/>
      <c r="H219" s="9">
        <v>7662</v>
      </c>
      <c r="I219" s="21"/>
      <c r="J219" s="21">
        <f t="shared" si="3"/>
        <v>0</v>
      </c>
      <c r="K219" s="19">
        <v>1332</v>
      </c>
    </row>
    <row r="220" spans="1:11" ht="22.5" customHeight="1">
      <c r="A220" s="45"/>
      <c r="B220" s="45"/>
      <c r="C220" s="45"/>
      <c r="D220" s="55"/>
      <c r="E220" s="58"/>
      <c r="F220" s="59" t="s">
        <v>46</v>
      </c>
      <c r="G220" s="60"/>
      <c r="H220" s="9">
        <v>6949</v>
      </c>
      <c r="I220" s="21"/>
      <c r="J220" s="21">
        <f t="shared" si="3"/>
        <v>0</v>
      </c>
      <c r="K220" s="19">
        <v>1342</v>
      </c>
    </row>
    <row r="221" spans="1:11" ht="22.5" customHeight="1">
      <c r="A221" s="45"/>
      <c r="B221" s="45"/>
      <c r="C221" s="45"/>
      <c r="D221" s="53" t="s">
        <v>47</v>
      </c>
      <c r="E221" s="56"/>
      <c r="F221" s="59" t="s">
        <v>48</v>
      </c>
      <c r="G221" s="60"/>
      <c r="H221" s="9">
        <v>9524</v>
      </c>
      <c r="I221" s="9"/>
      <c r="J221" s="21">
        <f t="shared" si="3"/>
        <v>0</v>
      </c>
      <c r="K221" s="19">
        <v>1412</v>
      </c>
    </row>
    <row r="222" spans="1:11" ht="22.5" customHeight="1">
      <c r="A222" s="45"/>
      <c r="B222" s="45"/>
      <c r="C222" s="45"/>
      <c r="D222" s="54"/>
      <c r="E222" s="57"/>
      <c r="F222" s="59" t="s">
        <v>49</v>
      </c>
      <c r="G222" s="60"/>
      <c r="H222" s="9">
        <v>7437</v>
      </c>
      <c r="I222" s="9"/>
      <c r="J222" s="21">
        <f t="shared" ref="J222:J285" si="4">H222*I222</f>
        <v>0</v>
      </c>
      <c r="K222" s="19">
        <v>1422</v>
      </c>
    </row>
    <row r="223" spans="1:11" ht="22.5" customHeight="1">
      <c r="A223" s="45"/>
      <c r="B223" s="45"/>
      <c r="C223" s="46"/>
      <c r="D223" s="55"/>
      <c r="E223" s="58"/>
      <c r="F223" s="59" t="s">
        <v>50</v>
      </c>
      <c r="G223" s="60"/>
      <c r="H223" s="9">
        <v>6608</v>
      </c>
      <c r="I223" s="9"/>
      <c r="J223" s="21">
        <f t="shared" si="4"/>
        <v>0</v>
      </c>
      <c r="K223" s="19">
        <v>1432</v>
      </c>
    </row>
    <row r="224" spans="1:11" ht="22.5" customHeight="1">
      <c r="A224" s="45"/>
      <c r="B224" s="45"/>
      <c r="C224" s="44" t="s">
        <v>51</v>
      </c>
      <c r="D224" s="44" t="s">
        <v>144</v>
      </c>
      <c r="E224" s="44" t="s">
        <v>52</v>
      </c>
      <c r="F224" s="59" t="s">
        <v>21</v>
      </c>
      <c r="G224" s="60"/>
      <c r="H224" s="9">
        <v>5914</v>
      </c>
      <c r="I224" s="9"/>
      <c r="J224" s="21">
        <f t="shared" si="4"/>
        <v>0</v>
      </c>
      <c r="K224" s="19">
        <v>1512</v>
      </c>
    </row>
    <row r="225" spans="1:11" ht="22.5" customHeight="1">
      <c r="A225" s="45"/>
      <c r="B225" s="45"/>
      <c r="C225" s="45"/>
      <c r="D225" s="45"/>
      <c r="E225" s="45"/>
      <c r="F225" s="59" t="s">
        <v>22</v>
      </c>
      <c r="G225" s="60"/>
      <c r="H225" s="9">
        <v>3980</v>
      </c>
      <c r="I225" s="9"/>
      <c r="J225" s="21">
        <f t="shared" si="4"/>
        <v>0</v>
      </c>
      <c r="K225" s="19">
        <v>1522</v>
      </c>
    </row>
    <row r="226" spans="1:11" ht="22.5" customHeight="1">
      <c r="A226" s="45"/>
      <c r="B226" s="45"/>
      <c r="C226" s="45"/>
      <c r="D226" s="45"/>
      <c r="E226" s="46"/>
      <c r="F226" s="59" t="s">
        <v>53</v>
      </c>
      <c r="G226" s="60"/>
      <c r="H226" s="9">
        <v>3104</v>
      </c>
      <c r="I226" s="9"/>
      <c r="J226" s="21">
        <f t="shared" si="4"/>
        <v>0</v>
      </c>
      <c r="K226" s="19">
        <v>1532</v>
      </c>
    </row>
    <row r="227" spans="1:11" ht="22.5" customHeight="1">
      <c r="A227" s="45"/>
      <c r="B227" s="45"/>
      <c r="C227" s="45"/>
      <c r="D227" s="45"/>
      <c r="E227" s="44" t="s">
        <v>54</v>
      </c>
      <c r="F227" s="59" t="s">
        <v>21</v>
      </c>
      <c r="G227" s="60"/>
      <c r="H227" s="9">
        <v>5028</v>
      </c>
      <c r="I227" s="9"/>
      <c r="J227" s="21">
        <f t="shared" si="4"/>
        <v>0</v>
      </c>
      <c r="K227" s="19">
        <v>2494</v>
      </c>
    </row>
    <row r="228" spans="1:11" ht="22.5" customHeight="1">
      <c r="A228" s="45"/>
      <c r="B228" s="45"/>
      <c r="C228" s="45"/>
      <c r="D228" s="45"/>
      <c r="E228" s="45"/>
      <c r="F228" s="59" t="s">
        <v>22</v>
      </c>
      <c r="G228" s="60"/>
      <c r="H228" s="9">
        <v>3328</v>
      </c>
      <c r="I228" s="9"/>
      <c r="J228" s="21">
        <f t="shared" si="4"/>
        <v>0</v>
      </c>
      <c r="K228" s="19">
        <v>2574</v>
      </c>
    </row>
    <row r="229" spans="1:11" ht="22.5" customHeight="1">
      <c r="A229" s="45"/>
      <c r="B229" s="45"/>
      <c r="C229" s="45"/>
      <c r="D229" s="46"/>
      <c r="E229" s="46"/>
      <c r="F229" s="59" t="s">
        <v>53</v>
      </c>
      <c r="G229" s="60"/>
      <c r="H229" s="9">
        <v>2575</v>
      </c>
      <c r="I229" s="9"/>
      <c r="J229" s="21">
        <f t="shared" si="4"/>
        <v>0</v>
      </c>
      <c r="K229" s="19">
        <v>2646</v>
      </c>
    </row>
    <row r="230" spans="1:11" ht="22.5" customHeight="1">
      <c r="A230" s="45"/>
      <c r="B230" s="45"/>
      <c r="C230" s="45"/>
      <c r="D230" s="53" t="s">
        <v>47</v>
      </c>
      <c r="E230" s="56"/>
      <c r="F230" s="12" t="s">
        <v>55</v>
      </c>
      <c r="G230" s="12"/>
      <c r="H230" s="9">
        <v>15007</v>
      </c>
      <c r="I230" s="9"/>
      <c r="J230" s="21">
        <f t="shared" si="4"/>
        <v>0</v>
      </c>
      <c r="K230" s="19">
        <v>1612</v>
      </c>
    </row>
    <row r="231" spans="1:11" ht="22.5" customHeight="1">
      <c r="A231" s="45"/>
      <c r="B231" s="45"/>
      <c r="C231" s="45"/>
      <c r="D231" s="54"/>
      <c r="E231" s="57"/>
      <c r="F231" s="12" t="s">
        <v>56</v>
      </c>
      <c r="G231" s="12"/>
      <c r="H231" s="9">
        <v>12572</v>
      </c>
      <c r="I231" s="9"/>
      <c r="J231" s="21">
        <f t="shared" si="4"/>
        <v>0</v>
      </c>
      <c r="K231" s="19">
        <v>1642</v>
      </c>
    </row>
    <row r="232" spans="1:11" ht="22.5" customHeight="1">
      <c r="A232" s="45"/>
      <c r="B232" s="45"/>
      <c r="C232" s="45"/>
      <c r="D232" s="54"/>
      <c r="E232" s="57"/>
      <c r="F232" s="12" t="s">
        <v>57</v>
      </c>
      <c r="G232" s="12"/>
      <c r="H232" s="9">
        <v>10802</v>
      </c>
      <c r="I232" s="9"/>
      <c r="J232" s="21">
        <f t="shared" si="4"/>
        <v>0</v>
      </c>
      <c r="K232" s="19">
        <v>1652</v>
      </c>
    </row>
    <row r="233" spans="1:11" ht="22.5" customHeight="1">
      <c r="A233" s="45"/>
      <c r="B233" s="45"/>
      <c r="C233" s="45"/>
      <c r="D233" s="54"/>
      <c r="E233" s="57"/>
      <c r="F233" s="12" t="s">
        <v>58</v>
      </c>
      <c r="G233" s="12"/>
      <c r="H233" s="9">
        <v>9493</v>
      </c>
      <c r="I233" s="9"/>
      <c r="J233" s="21">
        <f t="shared" si="4"/>
        <v>0</v>
      </c>
      <c r="K233" s="19">
        <v>1662</v>
      </c>
    </row>
    <row r="234" spans="1:11" ht="22.5" customHeight="1">
      <c r="A234" s="45"/>
      <c r="B234" s="45"/>
      <c r="C234" s="45"/>
      <c r="D234" s="54"/>
      <c r="E234" s="57"/>
      <c r="F234" s="12" t="s">
        <v>59</v>
      </c>
      <c r="G234" s="12"/>
      <c r="H234" s="9">
        <v>8470</v>
      </c>
      <c r="I234" s="9"/>
      <c r="J234" s="21">
        <f t="shared" si="4"/>
        <v>0</v>
      </c>
      <c r="K234" s="19">
        <v>1672</v>
      </c>
    </row>
    <row r="235" spans="1:11" ht="22.5" customHeight="1">
      <c r="A235" s="45"/>
      <c r="B235" s="45"/>
      <c r="C235" s="45"/>
      <c r="D235" s="54"/>
      <c r="E235" s="57"/>
      <c r="F235" s="12" t="s">
        <v>60</v>
      </c>
      <c r="G235" s="12"/>
      <c r="H235" s="9">
        <v>7652</v>
      </c>
      <c r="I235" s="9"/>
      <c r="J235" s="21">
        <f t="shared" si="4"/>
        <v>0</v>
      </c>
      <c r="K235" s="19">
        <v>1622</v>
      </c>
    </row>
    <row r="236" spans="1:11" ht="22.5" customHeight="1">
      <c r="A236" s="45"/>
      <c r="B236" s="45"/>
      <c r="C236" s="46"/>
      <c r="D236" s="55"/>
      <c r="E236" s="58"/>
      <c r="F236" s="12" t="s">
        <v>61</v>
      </c>
      <c r="G236" s="12"/>
      <c r="H236" s="9">
        <v>5984</v>
      </c>
      <c r="I236" s="9"/>
      <c r="J236" s="21">
        <f t="shared" si="4"/>
        <v>0</v>
      </c>
      <c r="K236" s="19">
        <v>1632</v>
      </c>
    </row>
    <row r="237" spans="1:11" ht="22.5" customHeight="1">
      <c r="A237" s="45"/>
      <c r="B237" s="45"/>
      <c r="C237" s="59" t="s">
        <v>62</v>
      </c>
      <c r="D237" s="61"/>
      <c r="E237" s="61"/>
      <c r="F237" s="61"/>
      <c r="G237" s="60"/>
      <c r="H237" s="9">
        <v>4020</v>
      </c>
      <c r="I237" s="9"/>
      <c r="J237" s="21">
        <f t="shared" si="4"/>
        <v>0</v>
      </c>
      <c r="K237" s="19">
        <v>2934</v>
      </c>
    </row>
    <row r="238" spans="1:11" ht="22.5" customHeight="1">
      <c r="A238" s="45"/>
      <c r="B238" s="45"/>
      <c r="C238" s="53" t="s">
        <v>63</v>
      </c>
      <c r="D238" s="56"/>
      <c r="E238" s="12" t="s">
        <v>64</v>
      </c>
      <c r="F238" s="12"/>
      <c r="G238" s="12"/>
      <c r="H238" s="9">
        <v>4777</v>
      </c>
      <c r="I238" s="9"/>
      <c r="J238" s="21">
        <f t="shared" si="4"/>
        <v>0</v>
      </c>
      <c r="K238" s="19">
        <v>2952</v>
      </c>
    </row>
    <row r="239" spans="1:11" ht="22.5" customHeight="1">
      <c r="A239" s="45"/>
      <c r="B239" s="45"/>
      <c r="C239" s="55"/>
      <c r="D239" s="58"/>
      <c r="E239" s="12" t="s">
        <v>65</v>
      </c>
      <c r="F239" s="12"/>
      <c r="G239" s="12"/>
      <c r="H239" s="9">
        <v>4020</v>
      </c>
      <c r="I239" s="9"/>
      <c r="J239" s="21">
        <f t="shared" si="4"/>
        <v>0</v>
      </c>
      <c r="K239" s="19">
        <v>2972</v>
      </c>
    </row>
    <row r="240" spans="1:11" ht="22.5" customHeight="1">
      <c r="A240" s="45"/>
      <c r="B240" s="45"/>
      <c r="C240" s="53" t="s">
        <v>31</v>
      </c>
      <c r="D240" s="44" t="s">
        <v>144</v>
      </c>
      <c r="E240" s="44" t="s">
        <v>69</v>
      </c>
      <c r="F240" s="63" t="s">
        <v>66</v>
      </c>
      <c r="G240" s="64"/>
      <c r="H240" s="9">
        <v>5996</v>
      </c>
      <c r="I240" s="9"/>
      <c r="J240" s="21">
        <f t="shared" si="4"/>
        <v>0</v>
      </c>
      <c r="K240" s="19">
        <v>1788</v>
      </c>
    </row>
    <row r="241" spans="1:11" ht="22.5" customHeight="1">
      <c r="A241" s="45"/>
      <c r="B241" s="45"/>
      <c r="C241" s="54"/>
      <c r="D241" s="45"/>
      <c r="E241" s="45"/>
      <c r="F241" s="63" t="s">
        <v>67</v>
      </c>
      <c r="G241" s="64"/>
      <c r="H241" s="9">
        <v>4041</v>
      </c>
      <c r="I241" s="9"/>
      <c r="J241" s="21">
        <f t="shared" si="4"/>
        <v>0</v>
      </c>
      <c r="K241" s="19">
        <v>1796</v>
      </c>
    </row>
    <row r="242" spans="1:11" ht="22.5" customHeight="1">
      <c r="A242" s="45"/>
      <c r="B242" s="45"/>
      <c r="C242" s="54"/>
      <c r="D242" s="45"/>
      <c r="E242" s="46"/>
      <c r="F242" s="59" t="s">
        <v>53</v>
      </c>
      <c r="G242" s="60"/>
      <c r="H242" s="9">
        <v>3145</v>
      </c>
      <c r="I242" s="9"/>
      <c r="J242" s="21">
        <f t="shared" si="4"/>
        <v>0</v>
      </c>
      <c r="K242" s="19">
        <v>1804</v>
      </c>
    </row>
    <row r="243" spans="1:11" ht="22.5" customHeight="1">
      <c r="A243" s="45"/>
      <c r="B243" s="45"/>
      <c r="C243" s="54"/>
      <c r="D243" s="45"/>
      <c r="E243" s="44" t="s">
        <v>70</v>
      </c>
      <c r="F243" s="63" t="s">
        <v>66</v>
      </c>
      <c r="G243" s="64"/>
      <c r="H243" s="9">
        <v>5120</v>
      </c>
      <c r="I243" s="9"/>
      <c r="J243" s="21">
        <f t="shared" si="4"/>
        <v>0</v>
      </c>
      <c r="K243" s="19">
        <v>2530</v>
      </c>
    </row>
    <row r="244" spans="1:11" ht="22.5" customHeight="1">
      <c r="A244" s="45"/>
      <c r="B244" s="45"/>
      <c r="C244" s="54"/>
      <c r="D244" s="45"/>
      <c r="E244" s="45"/>
      <c r="F244" s="63" t="s">
        <v>67</v>
      </c>
      <c r="G244" s="64"/>
      <c r="H244" s="9">
        <v>3389</v>
      </c>
      <c r="I244" s="9"/>
      <c r="J244" s="21">
        <f t="shared" si="4"/>
        <v>0</v>
      </c>
      <c r="K244" s="19">
        <v>2610</v>
      </c>
    </row>
    <row r="245" spans="1:11" ht="22.5" customHeight="1">
      <c r="A245" s="45"/>
      <c r="B245" s="46"/>
      <c r="C245" s="55"/>
      <c r="D245" s="46"/>
      <c r="E245" s="46"/>
      <c r="F245" s="59" t="s">
        <v>53</v>
      </c>
      <c r="G245" s="60"/>
      <c r="H245" s="9">
        <v>2616</v>
      </c>
      <c r="I245" s="9"/>
      <c r="J245" s="21">
        <f t="shared" si="4"/>
        <v>0</v>
      </c>
      <c r="K245" s="19">
        <v>2682</v>
      </c>
    </row>
    <row r="246" spans="1:11" ht="22.5" customHeight="1">
      <c r="A246" s="45"/>
      <c r="B246" s="44" t="s">
        <v>71</v>
      </c>
      <c r="C246" s="44" t="s">
        <v>34</v>
      </c>
      <c r="D246" s="53" t="s">
        <v>143</v>
      </c>
      <c r="E246" s="56"/>
      <c r="F246" s="59" t="s">
        <v>35</v>
      </c>
      <c r="G246" s="60"/>
      <c r="H246" s="9">
        <v>9395</v>
      </c>
      <c r="I246" s="21"/>
      <c r="J246" s="21">
        <f t="shared" si="4"/>
        <v>0</v>
      </c>
      <c r="K246" s="19">
        <v>1701</v>
      </c>
    </row>
    <row r="247" spans="1:11" ht="22.5" customHeight="1">
      <c r="A247" s="45"/>
      <c r="B247" s="45"/>
      <c r="C247" s="45"/>
      <c r="D247" s="54"/>
      <c r="E247" s="57"/>
      <c r="F247" s="59" t="s">
        <v>36</v>
      </c>
      <c r="G247" s="60"/>
      <c r="H247" s="9">
        <v>8692</v>
      </c>
      <c r="I247" s="21"/>
      <c r="J247" s="21">
        <f t="shared" si="4"/>
        <v>0</v>
      </c>
      <c r="K247" s="19">
        <v>1709</v>
      </c>
    </row>
    <row r="248" spans="1:11" ht="22.5" customHeight="1">
      <c r="A248" s="45"/>
      <c r="B248" s="45"/>
      <c r="C248" s="45"/>
      <c r="D248" s="54"/>
      <c r="E248" s="57"/>
      <c r="F248" s="59" t="s">
        <v>37</v>
      </c>
      <c r="G248" s="60"/>
      <c r="H248" s="9">
        <v>8050</v>
      </c>
      <c r="I248" s="21"/>
      <c r="J248" s="21">
        <f t="shared" si="4"/>
        <v>0</v>
      </c>
      <c r="K248" s="19">
        <v>1717</v>
      </c>
    </row>
    <row r="249" spans="1:11" ht="22.5" customHeight="1">
      <c r="A249" s="45"/>
      <c r="B249" s="45"/>
      <c r="C249" s="45"/>
      <c r="D249" s="54"/>
      <c r="E249" s="57"/>
      <c r="F249" s="59" t="s">
        <v>38</v>
      </c>
      <c r="G249" s="60"/>
      <c r="H249" s="9">
        <v>7428</v>
      </c>
      <c r="I249" s="21"/>
      <c r="J249" s="21">
        <f t="shared" si="4"/>
        <v>0</v>
      </c>
      <c r="K249" s="19">
        <v>1725</v>
      </c>
    </row>
    <row r="250" spans="1:11" ht="22.5" customHeight="1">
      <c r="A250" s="45"/>
      <c r="B250" s="45"/>
      <c r="C250" s="45"/>
      <c r="D250" s="54"/>
      <c r="E250" s="57"/>
      <c r="F250" s="59" t="s">
        <v>39</v>
      </c>
      <c r="G250" s="60"/>
      <c r="H250" s="9">
        <v>7183</v>
      </c>
      <c r="I250" s="21"/>
      <c r="J250" s="21">
        <f t="shared" si="4"/>
        <v>0</v>
      </c>
      <c r="K250" s="19">
        <v>1733</v>
      </c>
    </row>
    <row r="251" spans="1:11" ht="22.5" customHeight="1">
      <c r="A251" s="45"/>
      <c r="B251" s="45"/>
      <c r="C251" s="45"/>
      <c r="D251" s="54"/>
      <c r="E251" s="57"/>
      <c r="F251" s="59" t="s">
        <v>40</v>
      </c>
      <c r="G251" s="60"/>
      <c r="H251" s="9">
        <v>6959</v>
      </c>
      <c r="I251" s="21"/>
      <c r="J251" s="21">
        <f t="shared" si="4"/>
        <v>0</v>
      </c>
      <c r="K251" s="19">
        <v>1741</v>
      </c>
    </row>
    <row r="252" spans="1:11" ht="22.5" customHeight="1">
      <c r="A252" s="45"/>
      <c r="B252" s="45"/>
      <c r="C252" s="45"/>
      <c r="D252" s="55"/>
      <c r="E252" s="58"/>
      <c r="F252" s="59" t="s">
        <v>41</v>
      </c>
      <c r="G252" s="60"/>
      <c r="H252" s="9">
        <v>6725</v>
      </c>
      <c r="I252" s="21"/>
      <c r="J252" s="21">
        <f t="shared" si="4"/>
        <v>0</v>
      </c>
      <c r="K252" s="19">
        <v>1749</v>
      </c>
    </row>
    <row r="253" spans="1:11" ht="22.5" customHeight="1">
      <c r="A253" s="45"/>
      <c r="B253" s="45"/>
      <c r="C253" s="45"/>
      <c r="D253" s="53" t="s">
        <v>42</v>
      </c>
      <c r="E253" s="56"/>
      <c r="F253" s="59" t="s">
        <v>43</v>
      </c>
      <c r="G253" s="60"/>
      <c r="H253" s="9">
        <v>11983</v>
      </c>
      <c r="I253" s="21"/>
      <c r="J253" s="21">
        <f t="shared" si="4"/>
        <v>0</v>
      </c>
      <c r="K253" s="19">
        <v>1757</v>
      </c>
    </row>
    <row r="254" spans="1:11" ht="22.5" customHeight="1">
      <c r="A254" s="45"/>
      <c r="B254" s="45"/>
      <c r="C254" s="45"/>
      <c r="D254" s="54"/>
      <c r="E254" s="57"/>
      <c r="F254" s="59" t="s">
        <v>44</v>
      </c>
      <c r="G254" s="60"/>
      <c r="H254" s="9">
        <v>10312</v>
      </c>
      <c r="I254" s="21"/>
      <c r="J254" s="21">
        <f t="shared" si="4"/>
        <v>0</v>
      </c>
      <c r="K254" s="19">
        <v>1761</v>
      </c>
    </row>
    <row r="255" spans="1:11" ht="22.5" customHeight="1">
      <c r="A255" s="45"/>
      <c r="B255" s="45"/>
      <c r="C255" s="45"/>
      <c r="D255" s="54"/>
      <c r="E255" s="57"/>
      <c r="F255" s="59" t="s">
        <v>45</v>
      </c>
      <c r="G255" s="60"/>
      <c r="H255" s="9">
        <v>9303</v>
      </c>
      <c r="I255" s="21"/>
      <c r="J255" s="21">
        <f t="shared" si="4"/>
        <v>0</v>
      </c>
      <c r="K255" s="19">
        <v>1765</v>
      </c>
    </row>
    <row r="256" spans="1:11" ht="22.5" customHeight="1">
      <c r="A256" s="45"/>
      <c r="B256" s="45"/>
      <c r="C256" s="45"/>
      <c r="D256" s="55"/>
      <c r="E256" s="58"/>
      <c r="F256" s="59" t="s">
        <v>46</v>
      </c>
      <c r="G256" s="60"/>
      <c r="H256" s="9">
        <v>8437</v>
      </c>
      <c r="I256" s="21"/>
      <c r="J256" s="21">
        <f t="shared" si="4"/>
        <v>0</v>
      </c>
      <c r="K256" s="19">
        <v>1769</v>
      </c>
    </row>
    <row r="257" spans="1:11" ht="22.5" customHeight="1">
      <c r="A257" s="45"/>
      <c r="B257" s="45"/>
      <c r="C257" s="45"/>
      <c r="D257" s="53" t="s">
        <v>47</v>
      </c>
      <c r="E257" s="56"/>
      <c r="F257" s="59" t="s">
        <v>48</v>
      </c>
      <c r="G257" s="60"/>
      <c r="H257" s="9">
        <v>11570</v>
      </c>
      <c r="I257" s="9"/>
      <c r="J257" s="21">
        <f t="shared" si="4"/>
        <v>0</v>
      </c>
      <c r="K257" s="19">
        <v>1773</v>
      </c>
    </row>
    <row r="258" spans="1:11" ht="22.5" customHeight="1">
      <c r="A258" s="45"/>
      <c r="B258" s="45"/>
      <c r="C258" s="45"/>
      <c r="D258" s="54"/>
      <c r="E258" s="57"/>
      <c r="F258" s="59" t="s">
        <v>49</v>
      </c>
      <c r="G258" s="60"/>
      <c r="H258" s="9">
        <v>9033</v>
      </c>
      <c r="I258" s="9"/>
      <c r="J258" s="21">
        <f t="shared" si="4"/>
        <v>0</v>
      </c>
      <c r="K258" s="19">
        <v>1777</v>
      </c>
    </row>
    <row r="259" spans="1:11" ht="22.5" customHeight="1">
      <c r="A259" s="45"/>
      <c r="B259" s="45"/>
      <c r="C259" s="46"/>
      <c r="D259" s="55"/>
      <c r="E259" s="58"/>
      <c r="F259" s="59" t="s">
        <v>50</v>
      </c>
      <c r="G259" s="60"/>
      <c r="H259" s="9">
        <v>8030</v>
      </c>
      <c r="I259" s="9"/>
      <c r="J259" s="21">
        <f t="shared" si="4"/>
        <v>0</v>
      </c>
      <c r="K259" s="19">
        <v>1781</v>
      </c>
    </row>
    <row r="260" spans="1:11" ht="22.5" customHeight="1">
      <c r="A260" s="45"/>
      <c r="B260" s="45"/>
      <c r="C260" s="44" t="s">
        <v>51</v>
      </c>
      <c r="D260" s="44" t="s">
        <v>144</v>
      </c>
      <c r="E260" s="44" t="s">
        <v>52</v>
      </c>
      <c r="F260" s="59" t="s">
        <v>21</v>
      </c>
      <c r="G260" s="60"/>
      <c r="H260" s="9">
        <v>7187</v>
      </c>
      <c r="I260" s="9"/>
      <c r="J260" s="21">
        <f t="shared" si="4"/>
        <v>0</v>
      </c>
      <c r="K260" s="19">
        <v>1785</v>
      </c>
    </row>
    <row r="261" spans="1:11" ht="22.5" customHeight="1">
      <c r="A261" s="45"/>
      <c r="B261" s="45"/>
      <c r="C261" s="45"/>
      <c r="D261" s="45"/>
      <c r="E261" s="45"/>
      <c r="F261" s="59" t="s">
        <v>22</v>
      </c>
      <c r="G261" s="60"/>
      <c r="H261" s="9">
        <v>4835</v>
      </c>
      <c r="I261" s="9"/>
      <c r="J261" s="21">
        <f t="shared" si="4"/>
        <v>0</v>
      </c>
      <c r="K261" s="19">
        <v>1793</v>
      </c>
    </row>
    <row r="262" spans="1:11" ht="22.5" customHeight="1">
      <c r="A262" s="45"/>
      <c r="B262" s="45"/>
      <c r="C262" s="45"/>
      <c r="D262" s="45"/>
      <c r="E262" s="46"/>
      <c r="F262" s="59" t="s">
        <v>53</v>
      </c>
      <c r="G262" s="60"/>
      <c r="H262" s="9">
        <v>3766</v>
      </c>
      <c r="I262" s="9"/>
      <c r="J262" s="21">
        <f t="shared" si="4"/>
        <v>0</v>
      </c>
      <c r="K262" s="19">
        <v>1801</v>
      </c>
    </row>
    <row r="263" spans="1:11" ht="22.5" customHeight="1">
      <c r="A263" s="45"/>
      <c r="B263" s="45"/>
      <c r="C263" s="45"/>
      <c r="D263" s="45"/>
      <c r="E263" s="44" t="s">
        <v>54</v>
      </c>
      <c r="F263" s="59" t="s">
        <v>21</v>
      </c>
      <c r="G263" s="60"/>
      <c r="H263" s="9">
        <v>6108</v>
      </c>
      <c r="I263" s="9"/>
      <c r="J263" s="21">
        <f t="shared" si="4"/>
        <v>0</v>
      </c>
      <c r="K263" s="19">
        <v>2498</v>
      </c>
    </row>
    <row r="264" spans="1:11" ht="22.5" customHeight="1">
      <c r="A264" s="45"/>
      <c r="B264" s="45"/>
      <c r="C264" s="45"/>
      <c r="D264" s="45"/>
      <c r="E264" s="45"/>
      <c r="F264" s="59" t="s">
        <v>22</v>
      </c>
      <c r="G264" s="60"/>
      <c r="H264" s="9">
        <v>4041</v>
      </c>
      <c r="I264" s="9"/>
      <c r="J264" s="21">
        <f t="shared" si="4"/>
        <v>0</v>
      </c>
      <c r="K264" s="19">
        <v>2578</v>
      </c>
    </row>
    <row r="265" spans="1:11" ht="22.5" customHeight="1">
      <c r="A265" s="45"/>
      <c r="B265" s="45"/>
      <c r="C265" s="45"/>
      <c r="D265" s="46"/>
      <c r="E265" s="46"/>
      <c r="F265" s="59" t="s">
        <v>53</v>
      </c>
      <c r="G265" s="60"/>
      <c r="H265" s="9">
        <v>3125</v>
      </c>
      <c r="I265" s="9"/>
      <c r="J265" s="21">
        <f t="shared" si="4"/>
        <v>0</v>
      </c>
      <c r="K265" s="19">
        <v>2650</v>
      </c>
    </row>
    <row r="266" spans="1:11" ht="22.5" customHeight="1">
      <c r="A266" s="45"/>
      <c r="B266" s="45"/>
      <c r="C266" s="45"/>
      <c r="D266" s="53" t="s">
        <v>47</v>
      </c>
      <c r="E266" s="56"/>
      <c r="F266" s="12" t="s">
        <v>55</v>
      </c>
      <c r="G266" s="12"/>
      <c r="H266" s="9">
        <v>18229</v>
      </c>
      <c r="I266" s="9"/>
      <c r="J266" s="21">
        <f t="shared" si="4"/>
        <v>0</v>
      </c>
      <c r="K266" s="19">
        <v>1615</v>
      </c>
    </row>
    <row r="267" spans="1:11" ht="22.5" customHeight="1">
      <c r="A267" s="45"/>
      <c r="B267" s="45"/>
      <c r="C267" s="45"/>
      <c r="D267" s="54"/>
      <c r="E267" s="57"/>
      <c r="F267" s="12" t="s">
        <v>56</v>
      </c>
      <c r="G267" s="12"/>
      <c r="H267" s="9">
        <v>15263</v>
      </c>
      <c r="I267" s="9"/>
      <c r="J267" s="21">
        <f t="shared" si="4"/>
        <v>0</v>
      </c>
      <c r="K267" s="19">
        <v>1643</v>
      </c>
    </row>
    <row r="268" spans="1:11" ht="22.5" customHeight="1">
      <c r="A268" s="45"/>
      <c r="B268" s="45"/>
      <c r="C268" s="45"/>
      <c r="D268" s="54"/>
      <c r="E268" s="57"/>
      <c r="F268" s="12" t="s">
        <v>57</v>
      </c>
      <c r="G268" s="12"/>
      <c r="H268" s="9">
        <v>13125</v>
      </c>
      <c r="I268" s="9"/>
      <c r="J268" s="21">
        <f t="shared" si="4"/>
        <v>0</v>
      </c>
      <c r="K268" s="19">
        <v>1653</v>
      </c>
    </row>
    <row r="269" spans="1:11" ht="22.5" customHeight="1">
      <c r="A269" s="45"/>
      <c r="B269" s="45"/>
      <c r="C269" s="45"/>
      <c r="D269" s="54"/>
      <c r="E269" s="57"/>
      <c r="F269" s="12" t="s">
        <v>58</v>
      </c>
      <c r="G269" s="12"/>
      <c r="H269" s="9">
        <v>11518</v>
      </c>
      <c r="I269" s="9"/>
      <c r="J269" s="21">
        <f t="shared" si="4"/>
        <v>0</v>
      </c>
      <c r="K269" s="19">
        <v>1663</v>
      </c>
    </row>
    <row r="270" spans="1:11" ht="22.5" customHeight="1">
      <c r="A270" s="45"/>
      <c r="B270" s="45"/>
      <c r="C270" s="45"/>
      <c r="D270" s="54"/>
      <c r="E270" s="57"/>
      <c r="F270" s="12" t="s">
        <v>59</v>
      </c>
      <c r="G270" s="12"/>
      <c r="H270" s="9">
        <v>10291</v>
      </c>
      <c r="I270" s="9"/>
      <c r="J270" s="21">
        <f t="shared" si="4"/>
        <v>0</v>
      </c>
      <c r="K270" s="19">
        <v>1673</v>
      </c>
    </row>
    <row r="271" spans="1:11" ht="22.5" customHeight="1">
      <c r="A271" s="45"/>
      <c r="B271" s="45"/>
      <c r="C271" s="45"/>
      <c r="D271" s="54"/>
      <c r="E271" s="57"/>
      <c r="F271" s="12" t="s">
        <v>60</v>
      </c>
      <c r="G271" s="12"/>
      <c r="H271" s="9">
        <v>9288</v>
      </c>
      <c r="I271" s="9"/>
      <c r="J271" s="21">
        <f t="shared" si="4"/>
        <v>0</v>
      </c>
      <c r="K271" s="19">
        <v>1625</v>
      </c>
    </row>
    <row r="272" spans="1:11" ht="22.5" customHeight="1">
      <c r="A272" s="45"/>
      <c r="B272" s="45"/>
      <c r="C272" s="46"/>
      <c r="D272" s="55"/>
      <c r="E272" s="58"/>
      <c r="F272" s="12" t="s">
        <v>61</v>
      </c>
      <c r="G272" s="12"/>
      <c r="H272" s="9">
        <v>7273</v>
      </c>
      <c r="I272" s="9"/>
      <c r="J272" s="21">
        <f t="shared" si="4"/>
        <v>0</v>
      </c>
      <c r="K272" s="19">
        <v>1635</v>
      </c>
    </row>
    <row r="273" spans="1:11" ht="22.5" customHeight="1">
      <c r="A273" s="45"/>
      <c r="B273" s="45"/>
      <c r="C273" s="59" t="s">
        <v>62</v>
      </c>
      <c r="D273" s="61"/>
      <c r="E273" s="61"/>
      <c r="F273" s="61"/>
      <c r="G273" s="60"/>
      <c r="H273" s="9">
        <v>4889</v>
      </c>
      <c r="I273" s="9"/>
      <c r="J273" s="21">
        <f t="shared" si="4"/>
        <v>0</v>
      </c>
      <c r="K273" s="19">
        <v>2938</v>
      </c>
    </row>
    <row r="274" spans="1:11" ht="22.5" customHeight="1">
      <c r="A274" s="45"/>
      <c r="B274" s="45"/>
      <c r="C274" s="53" t="s">
        <v>63</v>
      </c>
      <c r="D274" s="56"/>
      <c r="E274" s="12" t="s">
        <v>64</v>
      </c>
      <c r="F274" s="12"/>
      <c r="G274" s="12"/>
      <c r="H274" s="9">
        <v>5800</v>
      </c>
      <c r="I274" s="9"/>
      <c r="J274" s="21">
        <f t="shared" si="4"/>
        <v>0</v>
      </c>
      <c r="K274" s="19">
        <v>2954</v>
      </c>
    </row>
    <row r="275" spans="1:11" ht="22.5" customHeight="1">
      <c r="A275" s="45"/>
      <c r="B275" s="45"/>
      <c r="C275" s="55"/>
      <c r="D275" s="58"/>
      <c r="E275" s="12" t="s">
        <v>65</v>
      </c>
      <c r="F275" s="12"/>
      <c r="G275" s="12"/>
      <c r="H275" s="9">
        <v>4889</v>
      </c>
      <c r="I275" s="9"/>
      <c r="J275" s="21">
        <f t="shared" si="4"/>
        <v>0</v>
      </c>
      <c r="K275" s="19">
        <v>2974</v>
      </c>
    </row>
    <row r="276" spans="1:11" ht="22.5" customHeight="1">
      <c r="A276" s="45"/>
      <c r="B276" s="45"/>
      <c r="C276" s="53" t="s">
        <v>31</v>
      </c>
      <c r="D276" s="44" t="s">
        <v>144</v>
      </c>
      <c r="E276" s="44" t="s">
        <v>69</v>
      </c>
      <c r="F276" s="63" t="s">
        <v>66</v>
      </c>
      <c r="G276" s="64"/>
      <c r="H276" s="9">
        <v>7288</v>
      </c>
      <c r="I276" s="9"/>
      <c r="J276" s="21">
        <f t="shared" si="4"/>
        <v>0</v>
      </c>
      <c r="K276" s="19">
        <v>1789</v>
      </c>
    </row>
    <row r="277" spans="1:11" ht="22.5" customHeight="1">
      <c r="A277" s="45"/>
      <c r="B277" s="45"/>
      <c r="C277" s="54"/>
      <c r="D277" s="45"/>
      <c r="E277" s="45"/>
      <c r="F277" s="63" t="s">
        <v>67</v>
      </c>
      <c r="G277" s="64"/>
      <c r="H277" s="9">
        <v>4906</v>
      </c>
      <c r="I277" s="9"/>
      <c r="J277" s="21">
        <f t="shared" si="4"/>
        <v>0</v>
      </c>
      <c r="K277" s="19">
        <v>1797</v>
      </c>
    </row>
    <row r="278" spans="1:11" ht="22.5" customHeight="1">
      <c r="A278" s="45"/>
      <c r="B278" s="45"/>
      <c r="C278" s="54"/>
      <c r="D278" s="45"/>
      <c r="E278" s="46"/>
      <c r="F278" s="59" t="s">
        <v>53</v>
      </c>
      <c r="G278" s="60"/>
      <c r="H278" s="9">
        <v>3817</v>
      </c>
      <c r="I278" s="9"/>
      <c r="J278" s="21">
        <f t="shared" si="4"/>
        <v>0</v>
      </c>
      <c r="K278" s="19">
        <v>1805</v>
      </c>
    </row>
    <row r="279" spans="1:11" ht="22.5" customHeight="1">
      <c r="A279" s="45"/>
      <c r="B279" s="45"/>
      <c r="C279" s="54"/>
      <c r="D279" s="45"/>
      <c r="E279" s="44" t="s">
        <v>70</v>
      </c>
      <c r="F279" s="63" t="s">
        <v>66</v>
      </c>
      <c r="G279" s="64"/>
      <c r="H279" s="9">
        <v>6209</v>
      </c>
      <c r="I279" s="9"/>
      <c r="J279" s="21">
        <f t="shared" si="4"/>
        <v>0</v>
      </c>
      <c r="K279" s="19">
        <v>2534</v>
      </c>
    </row>
    <row r="280" spans="1:11" ht="22.5" customHeight="1">
      <c r="A280" s="45"/>
      <c r="B280" s="45"/>
      <c r="C280" s="54"/>
      <c r="D280" s="45"/>
      <c r="E280" s="45"/>
      <c r="F280" s="63" t="s">
        <v>67</v>
      </c>
      <c r="G280" s="64"/>
      <c r="H280" s="9">
        <v>4112</v>
      </c>
      <c r="I280" s="9"/>
      <c r="J280" s="21">
        <f t="shared" si="4"/>
        <v>0</v>
      </c>
      <c r="K280" s="19">
        <v>2614</v>
      </c>
    </row>
    <row r="281" spans="1:11" ht="22.5" customHeight="1">
      <c r="A281" s="46"/>
      <c r="B281" s="46"/>
      <c r="C281" s="55"/>
      <c r="D281" s="46"/>
      <c r="E281" s="46"/>
      <c r="F281" s="59" t="s">
        <v>53</v>
      </c>
      <c r="G281" s="60"/>
      <c r="H281" s="9">
        <v>3176</v>
      </c>
      <c r="I281" s="9"/>
      <c r="J281" s="21">
        <f t="shared" si="4"/>
        <v>0</v>
      </c>
      <c r="K281" s="19">
        <v>2686</v>
      </c>
    </row>
    <row r="282" spans="1:11" ht="22.5" customHeight="1">
      <c r="A282" s="44" t="s">
        <v>72</v>
      </c>
      <c r="B282" s="44" t="s">
        <v>138</v>
      </c>
      <c r="C282" s="65" t="s">
        <v>73</v>
      </c>
      <c r="D282" s="67" t="s">
        <v>74</v>
      </c>
      <c r="E282" s="68"/>
      <c r="F282" s="68"/>
      <c r="G282" s="69"/>
      <c r="H282" s="15">
        <v>3880</v>
      </c>
      <c r="I282" s="13"/>
      <c r="J282" s="21">
        <f t="shared" si="4"/>
        <v>0</v>
      </c>
      <c r="K282" s="20">
        <v>1111</v>
      </c>
    </row>
    <row r="283" spans="1:11" ht="22.5" customHeight="1">
      <c r="A283" s="45"/>
      <c r="B283" s="45"/>
      <c r="C283" s="66"/>
      <c r="D283" s="67" t="s">
        <v>47</v>
      </c>
      <c r="E283" s="68"/>
      <c r="F283" s="68"/>
      <c r="G283" s="69"/>
      <c r="H283" s="15">
        <v>5000</v>
      </c>
      <c r="I283" s="13"/>
      <c r="J283" s="21">
        <f t="shared" si="4"/>
        <v>0</v>
      </c>
      <c r="K283" s="20">
        <v>1121</v>
      </c>
    </row>
    <row r="284" spans="1:11" ht="22.5" customHeight="1">
      <c r="A284" s="45"/>
      <c r="B284" s="45"/>
      <c r="C284" s="65" t="s">
        <v>75</v>
      </c>
      <c r="D284" s="67" t="s">
        <v>74</v>
      </c>
      <c r="E284" s="68"/>
      <c r="F284" s="68"/>
      <c r="G284" s="69"/>
      <c r="H284" s="15">
        <v>3370</v>
      </c>
      <c r="I284" s="13"/>
      <c r="J284" s="21">
        <f t="shared" si="4"/>
        <v>0</v>
      </c>
      <c r="K284" s="20">
        <v>1211</v>
      </c>
    </row>
    <row r="285" spans="1:11" ht="22.5" customHeight="1">
      <c r="A285" s="45"/>
      <c r="B285" s="45"/>
      <c r="C285" s="66"/>
      <c r="D285" s="67" t="s">
        <v>47</v>
      </c>
      <c r="E285" s="68"/>
      <c r="F285" s="68"/>
      <c r="G285" s="69"/>
      <c r="H285" s="15">
        <v>4490</v>
      </c>
      <c r="I285" s="13"/>
      <c r="J285" s="21">
        <f t="shared" si="4"/>
        <v>0</v>
      </c>
      <c r="K285" s="20">
        <v>1221</v>
      </c>
    </row>
    <row r="286" spans="1:11" ht="22.5" customHeight="1">
      <c r="A286" s="45"/>
      <c r="B286" s="65" t="s">
        <v>68</v>
      </c>
      <c r="C286" s="65" t="s">
        <v>73</v>
      </c>
      <c r="D286" s="67" t="s">
        <v>74</v>
      </c>
      <c r="E286" s="68"/>
      <c r="F286" s="68"/>
      <c r="G286" s="69"/>
      <c r="H286" s="15">
        <v>2720</v>
      </c>
      <c r="I286" s="13"/>
      <c r="J286" s="21">
        <f t="shared" ref="J286:J293" si="5">H286*I286</f>
        <v>0</v>
      </c>
      <c r="K286" s="20">
        <v>1112</v>
      </c>
    </row>
    <row r="287" spans="1:11" ht="22.5" customHeight="1">
      <c r="A287" s="45"/>
      <c r="B287" s="70"/>
      <c r="C287" s="66"/>
      <c r="D287" s="67" t="s">
        <v>47</v>
      </c>
      <c r="E287" s="68"/>
      <c r="F287" s="68"/>
      <c r="G287" s="69"/>
      <c r="H287" s="15">
        <v>3500</v>
      </c>
      <c r="I287" s="13"/>
      <c r="J287" s="21">
        <f t="shared" si="5"/>
        <v>0</v>
      </c>
      <c r="K287" s="20">
        <v>1122</v>
      </c>
    </row>
    <row r="288" spans="1:11" ht="22.5" customHeight="1">
      <c r="A288" s="45"/>
      <c r="B288" s="70"/>
      <c r="C288" s="65" t="s">
        <v>75</v>
      </c>
      <c r="D288" s="67" t="s">
        <v>74</v>
      </c>
      <c r="E288" s="68"/>
      <c r="F288" s="68"/>
      <c r="G288" s="69"/>
      <c r="H288" s="15">
        <v>2360</v>
      </c>
      <c r="I288" s="13"/>
      <c r="J288" s="21">
        <f t="shared" si="5"/>
        <v>0</v>
      </c>
      <c r="K288" s="20">
        <v>1212</v>
      </c>
    </row>
    <row r="289" spans="1:12" ht="22.5" customHeight="1">
      <c r="A289" s="45"/>
      <c r="B289" s="66"/>
      <c r="C289" s="66"/>
      <c r="D289" s="67" t="s">
        <v>47</v>
      </c>
      <c r="E289" s="68"/>
      <c r="F289" s="68"/>
      <c r="G289" s="69"/>
      <c r="H289" s="15">
        <v>3140</v>
      </c>
      <c r="I289" s="13"/>
      <c r="J289" s="21">
        <f t="shared" si="5"/>
        <v>0</v>
      </c>
      <c r="K289" s="20">
        <v>1222</v>
      </c>
    </row>
    <row r="290" spans="1:12" ht="22.5" customHeight="1">
      <c r="A290" s="45"/>
      <c r="B290" s="65" t="s">
        <v>71</v>
      </c>
      <c r="C290" s="65" t="s">
        <v>73</v>
      </c>
      <c r="D290" s="67" t="s">
        <v>74</v>
      </c>
      <c r="E290" s="68"/>
      <c r="F290" s="68"/>
      <c r="G290" s="69"/>
      <c r="H290" s="15">
        <v>3300</v>
      </c>
      <c r="I290" s="13"/>
      <c r="J290" s="21">
        <f t="shared" si="5"/>
        <v>0</v>
      </c>
      <c r="K290" s="20">
        <v>1131</v>
      </c>
    </row>
    <row r="291" spans="1:12" ht="22.5" customHeight="1">
      <c r="A291" s="45"/>
      <c r="B291" s="70"/>
      <c r="C291" s="66"/>
      <c r="D291" s="67" t="s">
        <v>47</v>
      </c>
      <c r="E291" s="68"/>
      <c r="F291" s="68"/>
      <c r="G291" s="69"/>
      <c r="H291" s="15">
        <v>4250</v>
      </c>
      <c r="I291" s="13"/>
      <c r="J291" s="21">
        <f t="shared" si="5"/>
        <v>0</v>
      </c>
      <c r="K291" s="20">
        <v>1135</v>
      </c>
    </row>
    <row r="292" spans="1:12" ht="22.5" customHeight="1">
      <c r="A292" s="45"/>
      <c r="B292" s="70"/>
      <c r="C292" s="65" t="s">
        <v>75</v>
      </c>
      <c r="D292" s="67" t="s">
        <v>74</v>
      </c>
      <c r="E292" s="68"/>
      <c r="F292" s="68"/>
      <c r="G292" s="69"/>
      <c r="H292" s="15">
        <v>2860</v>
      </c>
      <c r="I292" s="13"/>
      <c r="J292" s="21">
        <f t="shared" si="5"/>
        <v>0</v>
      </c>
      <c r="K292" s="20">
        <v>1213</v>
      </c>
    </row>
    <row r="293" spans="1:12" ht="22.5" customHeight="1">
      <c r="A293" s="46"/>
      <c r="B293" s="66"/>
      <c r="C293" s="66"/>
      <c r="D293" s="67" t="s">
        <v>47</v>
      </c>
      <c r="E293" s="68"/>
      <c r="F293" s="68"/>
      <c r="G293" s="69"/>
      <c r="H293" s="15">
        <v>3820</v>
      </c>
      <c r="I293" s="13"/>
      <c r="J293" s="21">
        <f t="shared" si="5"/>
        <v>0</v>
      </c>
      <c r="K293" s="20">
        <v>1223</v>
      </c>
    </row>
    <row r="294" spans="1:12" ht="22.5" customHeight="1">
      <c r="A294" s="38" t="s">
        <v>148</v>
      </c>
      <c r="B294" s="39"/>
      <c r="C294" s="39"/>
      <c r="D294" s="39"/>
      <c r="E294" s="39"/>
      <c r="F294" s="39"/>
      <c r="G294" s="39"/>
      <c r="H294" s="39"/>
      <c r="I294" s="27">
        <f>SUM(I30:I293)</f>
        <v>0</v>
      </c>
      <c r="J294" s="21">
        <f>SUM(J30:J293)</f>
        <v>0</v>
      </c>
      <c r="K294" s="20"/>
    </row>
    <row r="295" spans="1:12" ht="409.6" customHeight="1">
      <c r="A295" s="28" t="s">
        <v>147</v>
      </c>
      <c r="B295" s="28"/>
      <c r="C295" s="28"/>
      <c r="D295" s="28"/>
      <c r="E295" s="28"/>
      <c r="F295" s="28"/>
      <c r="G295" s="28"/>
      <c r="H295" s="28"/>
      <c r="I295" s="28"/>
      <c r="J295" s="28"/>
      <c r="K295" s="28"/>
    </row>
    <row r="296" spans="1:12" ht="17.25" customHeight="1">
      <c r="A296" s="29"/>
      <c r="B296" s="29"/>
      <c r="C296" s="29"/>
      <c r="D296" s="29"/>
      <c r="E296" s="29"/>
      <c r="F296" s="29"/>
      <c r="G296" s="29"/>
      <c r="H296" s="29"/>
      <c r="I296" s="29"/>
      <c r="J296" s="29"/>
      <c r="K296" s="29"/>
    </row>
    <row r="297" spans="1:12" s="3" customFormat="1" ht="22.5" customHeight="1">
      <c r="C297" s="2"/>
      <c r="D297" s="2"/>
      <c r="E297" s="2"/>
      <c r="F297" s="2"/>
      <c r="H297" s="4"/>
      <c r="I297" s="4"/>
      <c r="J297" s="4"/>
      <c r="K297" s="5"/>
      <c r="L297" s="6"/>
    </row>
    <row r="298" spans="1:12" s="3" customFormat="1" ht="22.5" customHeight="1">
      <c r="C298" s="2"/>
      <c r="D298" s="2"/>
      <c r="E298" s="2"/>
      <c r="F298" s="2"/>
      <c r="H298" s="4"/>
      <c r="I298" s="4"/>
      <c r="J298" s="4"/>
      <c r="K298" s="5"/>
      <c r="L298" s="6"/>
    </row>
    <row r="299" spans="1:12" s="3" customFormat="1" ht="22.5" customHeight="1">
      <c r="C299" s="2"/>
      <c r="D299" s="2"/>
      <c r="E299" s="2"/>
      <c r="F299" s="2"/>
      <c r="H299" s="4"/>
      <c r="I299" s="4"/>
      <c r="J299" s="4"/>
      <c r="K299" s="5"/>
      <c r="L299" s="6"/>
    </row>
  </sheetData>
  <mergeCells count="378">
    <mergeCell ref="H21:I21"/>
    <mergeCell ref="H22:I22"/>
    <mergeCell ref="H23:I23"/>
    <mergeCell ref="H24:I24"/>
    <mergeCell ref="H1:K1"/>
    <mergeCell ref="A27:K27"/>
    <mergeCell ref="H15:I15"/>
    <mergeCell ref="H16:I16"/>
    <mergeCell ref="H17:I17"/>
    <mergeCell ref="H18:I18"/>
    <mergeCell ref="H19:I19"/>
    <mergeCell ref="H20:I20"/>
    <mergeCell ref="H9:I9"/>
    <mergeCell ref="H10:I10"/>
    <mergeCell ref="H11:I11"/>
    <mergeCell ref="H12:I12"/>
    <mergeCell ref="H13:I13"/>
    <mergeCell ref="H14:I14"/>
    <mergeCell ref="D21:E21"/>
    <mergeCell ref="D22:E22"/>
    <mergeCell ref="D23:E23"/>
    <mergeCell ref="D24:E24"/>
    <mergeCell ref="H3:I3"/>
    <mergeCell ref="H4:I4"/>
    <mergeCell ref="H5:I5"/>
    <mergeCell ref="H6:I6"/>
    <mergeCell ref="H7:I7"/>
    <mergeCell ref="H8:I8"/>
    <mergeCell ref="D9:E9"/>
    <mergeCell ref="D10:E10"/>
    <mergeCell ref="D11:E11"/>
    <mergeCell ref="D12:E12"/>
    <mergeCell ref="D13:E13"/>
    <mergeCell ref="D14:E14"/>
    <mergeCell ref="D3:E3"/>
    <mergeCell ref="D4:E4"/>
    <mergeCell ref="D5:E5"/>
    <mergeCell ref="D6:E6"/>
    <mergeCell ref="D7:E7"/>
    <mergeCell ref="D8:E8"/>
    <mergeCell ref="D16:E16"/>
    <mergeCell ref="D17:E17"/>
    <mergeCell ref="D15:E15"/>
    <mergeCell ref="D18:E18"/>
    <mergeCell ref="D19:E19"/>
    <mergeCell ref="D20:E20"/>
    <mergeCell ref="A294:H294"/>
    <mergeCell ref="B290:B293"/>
    <mergeCell ref="C290:C291"/>
    <mergeCell ref="D290:G290"/>
    <mergeCell ref="D291:G291"/>
    <mergeCell ref="C292:C293"/>
    <mergeCell ref="D292:G292"/>
    <mergeCell ref="D293:G293"/>
    <mergeCell ref="C286:C287"/>
    <mergeCell ref="D286:G286"/>
    <mergeCell ref="D287:G287"/>
    <mergeCell ref="C288:C289"/>
    <mergeCell ref="D288:G288"/>
    <mergeCell ref="D289:G289"/>
    <mergeCell ref="F281:G281"/>
    <mergeCell ref="A282:A293"/>
    <mergeCell ref="B282:B285"/>
    <mergeCell ref="C282:C283"/>
    <mergeCell ref="D282:G282"/>
    <mergeCell ref="D283:G283"/>
    <mergeCell ref="C284:C285"/>
    <mergeCell ref="D285:G285"/>
    <mergeCell ref="B286:B289"/>
    <mergeCell ref="C274:D275"/>
    <mergeCell ref="C276:C281"/>
    <mergeCell ref="D276:D281"/>
    <mergeCell ref="E276:E278"/>
    <mergeCell ref="F276:G276"/>
    <mergeCell ref="F277:G277"/>
    <mergeCell ref="F278:G278"/>
    <mergeCell ref="E279:E281"/>
    <mergeCell ref="F279:G279"/>
    <mergeCell ref="F280:G280"/>
    <mergeCell ref="F258:G258"/>
    <mergeCell ref="F259:G259"/>
    <mergeCell ref="C260:C272"/>
    <mergeCell ref="D260:D265"/>
    <mergeCell ref="E260:E262"/>
    <mergeCell ref="F260:G260"/>
    <mergeCell ref="F261:G261"/>
    <mergeCell ref="F262:G262"/>
    <mergeCell ref="D284:G284"/>
    <mergeCell ref="F252:G252"/>
    <mergeCell ref="D253:E256"/>
    <mergeCell ref="F253:G253"/>
    <mergeCell ref="F254:G254"/>
    <mergeCell ref="F255:G255"/>
    <mergeCell ref="F256:G256"/>
    <mergeCell ref="F245:G245"/>
    <mergeCell ref="B246:B281"/>
    <mergeCell ref="C246:C259"/>
    <mergeCell ref="D246:E252"/>
    <mergeCell ref="F246:G246"/>
    <mergeCell ref="F247:G247"/>
    <mergeCell ref="F248:G248"/>
    <mergeCell ref="F249:G249"/>
    <mergeCell ref="F250:G250"/>
    <mergeCell ref="F251:G251"/>
    <mergeCell ref="E263:E265"/>
    <mergeCell ref="F263:G263"/>
    <mergeCell ref="F264:G264"/>
    <mergeCell ref="F265:G265"/>
    <mergeCell ref="D266:E272"/>
    <mergeCell ref="C273:G273"/>
    <mergeCell ref="D257:E259"/>
    <mergeCell ref="F257:G257"/>
    <mergeCell ref="C238:D239"/>
    <mergeCell ref="C240:C245"/>
    <mergeCell ref="D240:D245"/>
    <mergeCell ref="E240:E242"/>
    <mergeCell ref="F240:G240"/>
    <mergeCell ref="F241:G241"/>
    <mergeCell ref="F242:G242"/>
    <mergeCell ref="E243:E245"/>
    <mergeCell ref="F243:G243"/>
    <mergeCell ref="F244:G244"/>
    <mergeCell ref="C237:G237"/>
    <mergeCell ref="D221:E223"/>
    <mergeCell ref="F221:G221"/>
    <mergeCell ref="F222:G222"/>
    <mergeCell ref="F223:G223"/>
    <mergeCell ref="C224:C236"/>
    <mergeCell ref="D224:D229"/>
    <mergeCell ref="E224:E226"/>
    <mergeCell ref="F224:G224"/>
    <mergeCell ref="F225:G225"/>
    <mergeCell ref="F226:G226"/>
    <mergeCell ref="C204:C209"/>
    <mergeCell ref="D204:D209"/>
    <mergeCell ref="E204:F206"/>
    <mergeCell ref="E207:F209"/>
    <mergeCell ref="B210:B245"/>
    <mergeCell ref="C210:C223"/>
    <mergeCell ref="D210:E216"/>
    <mergeCell ref="F210:G210"/>
    <mergeCell ref="F211:G211"/>
    <mergeCell ref="F212:G212"/>
    <mergeCell ref="F213:G213"/>
    <mergeCell ref="F214:G214"/>
    <mergeCell ref="F215:G215"/>
    <mergeCell ref="F216:G216"/>
    <mergeCell ref="D217:E220"/>
    <mergeCell ref="F217:G217"/>
    <mergeCell ref="F218:G218"/>
    <mergeCell ref="F219:G219"/>
    <mergeCell ref="F220:G220"/>
    <mergeCell ref="E227:E229"/>
    <mergeCell ref="F227:G227"/>
    <mergeCell ref="F228:G228"/>
    <mergeCell ref="F229:G229"/>
    <mergeCell ref="D230:E236"/>
    <mergeCell ref="F186:G186"/>
    <mergeCell ref="F187:G187"/>
    <mergeCell ref="C188:C200"/>
    <mergeCell ref="D188:D193"/>
    <mergeCell ref="E188:E190"/>
    <mergeCell ref="F188:G188"/>
    <mergeCell ref="F189:G189"/>
    <mergeCell ref="F190:G190"/>
    <mergeCell ref="C202:D203"/>
    <mergeCell ref="A174:A281"/>
    <mergeCell ref="B174:B209"/>
    <mergeCell ref="C174:C187"/>
    <mergeCell ref="D174:E180"/>
    <mergeCell ref="F174:G174"/>
    <mergeCell ref="F175:G175"/>
    <mergeCell ref="F176:G176"/>
    <mergeCell ref="F177:G177"/>
    <mergeCell ref="F178:G178"/>
    <mergeCell ref="F179:G179"/>
    <mergeCell ref="F180:G180"/>
    <mergeCell ref="D181:E184"/>
    <mergeCell ref="F181:G181"/>
    <mergeCell ref="F182:G182"/>
    <mergeCell ref="F183:G183"/>
    <mergeCell ref="F184:G184"/>
    <mergeCell ref="E191:E193"/>
    <mergeCell ref="F191:G191"/>
    <mergeCell ref="F192:G192"/>
    <mergeCell ref="F193:G193"/>
    <mergeCell ref="D194:E200"/>
    <mergeCell ref="C201:G201"/>
    <mergeCell ref="D185:E187"/>
    <mergeCell ref="F185:G185"/>
    <mergeCell ref="F160:G160"/>
    <mergeCell ref="F161:G161"/>
    <mergeCell ref="D162:D167"/>
    <mergeCell ref="E162:E167"/>
    <mergeCell ref="F162:F164"/>
    <mergeCell ref="F165:F167"/>
    <mergeCell ref="F154:G154"/>
    <mergeCell ref="E155:G155"/>
    <mergeCell ref="C156:C173"/>
    <mergeCell ref="D156:D161"/>
    <mergeCell ref="E156:E158"/>
    <mergeCell ref="F156:G156"/>
    <mergeCell ref="F157:G157"/>
    <mergeCell ref="F158:G158"/>
    <mergeCell ref="E159:E161"/>
    <mergeCell ref="F159:G159"/>
    <mergeCell ref="D168:D173"/>
    <mergeCell ref="E168:E173"/>
    <mergeCell ref="F168:F170"/>
    <mergeCell ref="F171:F173"/>
    <mergeCell ref="D149:D154"/>
    <mergeCell ref="E149:E151"/>
    <mergeCell ref="F149:G149"/>
    <mergeCell ref="F150:G150"/>
    <mergeCell ref="F151:G151"/>
    <mergeCell ref="E152:E154"/>
    <mergeCell ref="F152:G152"/>
    <mergeCell ref="F153:G153"/>
    <mergeCell ref="C142:C148"/>
    <mergeCell ref="D142:D147"/>
    <mergeCell ref="E142:E144"/>
    <mergeCell ref="F142:G142"/>
    <mergeCell ref="F143:G143"/>
    <mergeCell ref="F144:G144"/>
    <mergeCell ref="E145:E147"/>
    <mergeCell ref="F145:G145"/>
    <mergeCell ref="F146:G146"/>
    <mergeCell ref="F147:G147"/>
    <mergeCell ref="B126:B173"/>
    <mergeCell ref="C126:C131"/>
    <mergeCell ref="D126:D128"/>
    <mergeCell ref="E126:G126"/>
    <mergeCell ref="E127:G127"/>
    <mergeCell ref="E128:G128"/>
    <mergeCell ref="D137:G137"/>
    <mergeCell ref="D138:G138"/>
    <mergeCell ref="C139:G139"/>
    <mergeCell ref="C140:C141"/>
    <mergeCell ref="D140:G140"/>
    <mergeCell ref="D141:G141"/>
    <mergeCell ref="D129:D131"/>
    <mergeCell ref="E129:G129"/>
    <mergeCell ref="E130:G130"/>
    <mergeCell ref="E131:G131"/>
    <mergeCell ref="C132:C138"/>
    <mergeCell ref="D132:G132"/>
    <mergeCell ref="D133:G133"/>
    <mergeCell ref="D134:G134"/>
    <mergeCell ref="D135:G135"/>
    <mergeCell ref="D136:G136"/>
    <mergeCell ref="E148:G148"/>
    <mergeCell ref="C149:C155"/>
    <mergeCell ref="F112:G112"/>
    <mergeCell ref="F113:G113"/>
    <mergeCell ref="D114:D119"/>
    <mergeCell ref="E114:E119"/>
    <mergeCell ref="F114:F116"/>
    <mergeCell ref="F117:F119"/>
    <mergeCell ref="F106:G106"/>
    <mergeCell ref="E107:G107"/>
    <mergeCell ref="C108:C125"/>
    <mergeCell ref="D108:D113"/>
    <mergeCell ref="E108:E110"/>
    <mergeCell ref="F108:G108"/>
    <mergeCell ref="F109:G109"/>
    <mergeCell ref="F110:G110"/>
    <mergeCell ref="E111:E113"/>
    <mergeCell ref="F111:G111"/>
    <mergeCell ref="D120:D125"/>
    <mergeCell ref="E120:E125"/>
    <mergeCell ref="F120:F122"/>
    <mergeCell ref="F123:F125"/>
    <mergeCell ref="D101:D106"/>
    <mergeCell ref="E101:E103"/>
    <mergeCell ref="F101:G101"/>
    <mergeCell ref="F102:G102"/>
    <mergeCell ref="F103:G103"/>
    <mergeCell ref="E104:E106"/>
    <mergeCell ref="F104:G104"/>
    <mergeCell ref="F105:G105"/>
    <mergeCell ref="C94:C100"/>
    <mergeCell ref="D94:D99"/>
    <mergeCell ref="E94:E96"/>
    <mergeCell ref="F94:G94"/>
    <mergeCell ref="F95:G95"/>
    <mergeCell ref="F96:G96"/>
    <mergeCell ref="E97:E99"/>
    <mergeCell ref="F97:G97"/>
    <mergeCell ref="F98:G98"/>
    <mergeCell ref="F99:G99"/>
    <mergeCell ref="B78:B125"/>
    <mergeCell ref="C78:C83"/>
    <mergeCell ref="D78:D80"/>
    <mergeCell ref="E78:G78"/>
    <mergeCell ref="E79:G79"/>
    <mergeCell ref="E80:G80"/>
    <mergeCell ref="D89:G89"/>
    <mergeCell ref="D90:G90"/>
    <mergeCell ref="C91:G91"/>
    <mergeCell ref="C92:C93"/>
    <mergeCell ref="D92:G92"/>
    <mergeCell ref="D93:G93"/>
    <mergeCell ref="D81:D83"/>
    <mergeCell ref="E81:G81"/>
    <mergeCell ref="E82:G82"/>
    <mergeCell ref="E83:G83"/>
    <mergeCell ref="C84:C90"/>
    <mergeCell ref="D84:G84"/>
    <mergeCell ref="D85:G85"/>
    <mergeCell ref="D86:G86"/>
    <mergeCell ref="D87:G87"/>
    <mergeCell ref="D88:G88"/>
    <mergeCell ref="E100:G100"/>
    <mergeCell ref="C101:C107"/>
    <mergeCell ref="F64:G64"/>
    <mergeCell ref="F65:G65"/>
    <mergeCell ref="D66:D71"/>
    <mergeCell ref="E66:E71"/>
    <mergeCell ref="F66:F68"/>
    <mergeCell ref="F69:F71"/>
    <mergeCell ref="F58:G58"/>
    <mergeCell ref="E59:G59"/>
    <mergeCell ref="C60:C77"/>
    <mergeCell ref="D60:D65"/>
    <mergeCell ref="E60:E62"/>
    <mergeCell ref="F60:G60"/>
    <mergeCell ref="F61:G61"/>
    <mergeCell ref="F62:G62"/>
    <mergeCell ref="E63:E65"/>
    <mergeCell ref="F63:G63"/>
    <mergeCell ref="D72:D77"/>
    <mergeCell ref="E72:E77"/>
    <mergeCell ref="F72:F74"/>
    <mergeCell ref="F75:F77"/>
    <mergeCell ref="E52:G52"/>
    <mergeCell ref="C53:C59"/>
    <mergeCell ref="D53:D58"/>
    <mergeCell ref="E53:E55"/>
    <mergeCell ref="F53:G53"/>
    <mergeCell ref="F54:G54"/>
    <mergeCell ref="F55:G55"/>
    <mergeCell ref="E56:E58"/>
    <mergeCell ref="F56:G56"/>
    <mergeCell ref="F57:G57"/>
    <mergeCell ref="C46:C52"/>
    <mergeCell ref="D46:D51"/>
    <mergeCell ref="E46:E48"/>
    <mergeCell ref="F46:G46"/>
    <mergeCell ref="F47:G47"/>
    <mergeCell ref="F48:G48"/>
    <mergeCell ref="E49:E51"/>
    <mergeCell ref="F49:G49"/>
    <mergeCell ref="F50:G50"/>
    <mergeCell ref="F51:G51"/>
    <mergeCell ref="B29:G29"/>
    <mergeCell ref="A30:A173"/>
    <mergeCell ref="B30:B77"/>
    <mergeCell ref="C30:C35"/>
    <mergeCell ref="D30:D32"/>
    <mergeCell ref="E30:G30"/>
    <mergeCell ref="E31:G31"/>
    <mergeCell ref="E32:G32"/>
    <mergeCell ref="D41:G41"/>
    <mergeCell ref="D42:G42"/>
    <mergeCell ref="C43:G43"/>
    <mergeCell ref="C44:C45"/>
    <mergeCell ref="D44:G44"/>
    <mergeCell ref="D45:G45"/>
    <mergeCell ref="D33:D35"/>
    <mergeCell ref="E33:G33"/>
    <mergeCell ref="E34:G34"/>
    <mergeCell ref="E35:G35"/>
    <mergeCell ref="C36:C42"/>
    <mergeCell ref="D36:G36"/>
    <mergeCell ref="D37:G37"/>
    <mergeCell ref="D38:G38"/>
    <mergeCell ref="D39:G39"/>
    <mergeCell ref="D40:G40"/>
  </mergeCells>
  <phoneticPr fontId="1"/>
  <pageMargins left="0.70866141732283472" right="0.70866141732283472" top="0.74803149606299213" bottom="0.74803149606299213" header="0.31496062992125984" footer="0.31496062992125984"/>
  <pageSetup paperSize="9" scale="57" fitToHeight="7" orientation="portrait" r:id="rId1"/>
  <rowBreaks count="2" manualBreakCount="2">
    <brk id="119" max="10" man="1"/>
    <brk id="173" max="10"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99"/>
  <sheetViews>
    <sheetView view="pageBreakPreview" zoomScale="60" zoomScaleNormal="100" workbookViewId="0">
      <selection activeCell="G26" sqref="G26"/>
    </sheetView>
  </sheetViews>
  <sheetFormatPr defaultColWidth="9" defaultRowHeight="13.2"/>
  <cols>
    <col min="1" max="1" width="9.88671875" style="3" customWidth="1"/>
    <col min="2" max="2" width="12.33203125" style="3" customWidth="1"/>
    <col min="3" max="3" width="13.44140625" style="2" customWidth="1"/>
    <col min="4" max="4" width="13.77734375" style="2" customWidth="1"/>
    <col min="5" max="6" width="11.6640625" style="2" customWidth="1"/>
    <col min="7" max="7" width="38.33203125" style="3" customWidth="1"/>
    <col min="8" max="8" width="7" style="4" bestFit="1" customWidth="1"/>
    <col min="9" max="9" width="10.33203125" style="4" customWidth="1"/>
    <col min="10" max="10" width="18.21875" style="4" customWidth="1"/>
    <col min="11" max="11" width="8.77734375" style="5" customWidth="1"/>
    <col min="12" max="16384" width="9" style="6"/>
  </cols>
  <sheetData>
    <row r="1" spans="1:11" ht="17.25" customHeight="1">
      <c r="A1" s="1" t="s">
        <v>165</v>
      </c>
      <c r="B1" s="1"/>
      <c r="G1" s="33" t="s">
        <v>161</v>
      </c>
      <c r="H1" s="73"/>
      <c r="I1" s="74"/>
      <c r="J1" s="74"/>
      <c r="K1" s="75"/>
    </row>
    <row r="2" spans="1:11" ht="17.25" customHeight="1">
      <c r="A2" s="1"/>
      <c r="B2" s="1"/>
      <c r="C2" s="1" t="s">
        <v>164</v>
      </c>
      <c r="G2" s="2"/>
      <c r="H2" s="3"/>
      <c r="I2" s="32"/>
      <c r="J2" s="32"/>
      <c r="K2" s="32"/>
    </row>
    <row r="3" spans="1:11" ht="31.5" customHeight="1">
      <c r="A3" s="24" t="s">
        <v>158</v>
      </c>
      <c r="B3" s="19" t="s">
        <v>157</v>
      </c>
      <c r="C3" s="24" t="s">
        <v>149</v>
      </c>
      <c r="D3" s="38" t="s">
        <v>159</v>
      </c>
      <c r="E3" s="40"/>
      <c r="F3" s="24" t="s">
        <v>150</v>
      </c>
      <c r="G3" s="24" t="s">
        <v>160</v>
      </c>
      <c r="H3" s="76" t="s">
        <v>151</v>
      </c>
      <c r="I3" s="77"/>
      <c r="J3" s="2"/>
      <c r="K3" s="3"/>
    </row>
    <row r="4" spans="1:11" ht="17.25" customHeight="1">
      <c r="A4" s="25"/>
      <c r="B4" s="25"/>
      <c r="C4" s="25"/>
      <c r="D4" s="78"/>
      <c r="E4" s="79"/>
      <c r="F4" s="26"/>
      <c r="G4" s="26"/>
      <c r="H4" s="80">
        <f t="shared" ref="H4:H23" si="0">C4-F4</f>
        <v>0</v>
      </c>
      <c r="I4" s="81"/>
      <c r="J4" s="2"/>
      <c r="K4" s="3"/>
    </row>
    <row r="5" spans="1:11" ht="17.25" customHeight="1">
      <c r="A5" s="25"/>
      <c r="B5" s="25"/>
      <c r="C5" s="25"/>
      <c r="D5" s="78"/>
      <c r="E5" s="79"/>
      <c r="F5" s="26"/>
      <c r="G5" s="26"/>
      <c r="H5" s="80">
        <f t="shared" si="0"/>
        <v>0</v>
      </c>
      <c r="I5" s="81"/>
      <c r="J5" s="3"/>
      <c r="K5" s="4"/>
    </row>
    <row r="6" spans="1:11" ht="17.25" customHeight="1">
      <c r="A6" s="25"/>
      <c r="B6" s="25"/>
      <c r="C6" s="25"/>
      <c r="D6" s="78"/>
      <c r="E6" s="79"/>
      <c r="F6" s="26"/>
      <c r="G6" s="26"/>
      <c r="H6" s="80">
        <f t="shared" si="0"/>
        <v>0</v>
      </c>
      <c r="I6" s="81"/>
      <c r="J6" s="3"/>
      <c r="K6" s="4"/>
    </row>
    <row r="7" spans="1:11" ht="17.25" customHeight="1">
      <c r="A7" s="25"/>
      <c r="B7" s="25"/>
      <c r="C7" s="25"/>
      <c r="D7" s="78"/>
      <c r="E7" s="79"/>
      <c r="F7" s="26"/>
      <c r="G7" s="26"/>
      <c r="H7" s="80">
        <f t="shared" si="0"/>
        <v>0</v>
      </c>
      <c r="I7" s="81"/>
      <c r="J7" s="3"/>
      <c r="K7" s="4"/>
    </row>
    <row r="8" spans="1:11" ht="17.25" customHeight="1">
      <c r="A8" s="25"/>
      <c r="B8" s="25"/>
      <c r="C8" s="25"/>
      <c r="D8" s="78"/>
      <c r="E8" s="79"/>
      <c r="F8" s="26"/>
      <c r="G8" s="26"/>
      <c r="H8" s="80">
        <f t="shared" si="0"/>
        <v>0</v>
      </c>
      <c r="I8" s="81"/>
      <c r="J8" s="3"/>
      <c r="K8" s="4"/>
    </row>
    <row r="9" spans="1:11" ht="17.25" customHeight="1">
      <c r="A9" s="25"/>
      <c r="B9" s="25"/>
      <c r="C9" s="25"/>
      <c r="D9" s="78"/>
      <c r="E9" s="79"/>
      <c r="F9" s="26"/>
      <c r="G9" s="26"/>
      <c r="H9" s="80">
        <f t="shared" si="0"/>
        <v>0</v>
      </c>
      <c r="I9" s="81"/>
      <c r="J9" s="3"/>
      <c r="K9" s="4"/>
    </row>
    <row r="10" spans="1:11" ht="17.25" customHeight="1">
      <c r="A10" s="25"/>
      <c r="B10" s="25"/>
      <c r="C10" s="25"/>
      <c r="D10" s="78"/>
      <c r="E10" s="79"/>
      <c r="F10" s="26"/>
      <c r="G10" s="26"/>
      <c r="H10" s="80">
        <f t="shared" si="0"/>
        <v>0</v>
      </c>
      <c r="I10" s="81"/>
      <c r="J10" s="3"/>
      <c r="K10" s="4"/>
    </row>
    <row r="11" spans="1:11" ht="17.25" customHeight="1">
      <c r="A11" s="25"/>
      <c r="B11" s="25"/>
      <c r="C11" s="25"/>
      <c r="D11" s="78"/>
      <c r="E11" s="79"/>
      <c r="F11" s="26"/>
      <c r="G11" s="26"/>
      <c r="H11" s="80">
        <f t="shared" si="0"/>
        <v>0</v>
      </c>
      <c r="I11" s="81"/>
      <c r="J11" s="3"/>
      <c r="K11" s="4"/>
    </row>
    <row r="12" spans="1:11" ht="17.25" customHeight="1">
      <c r="A12" s="25"/>
      <c r="B12" s="25"/>
      <c r="C12" s="25"/>
      <c r="D12" s="78"/>
      <c r="E12" s="79"/>
      <c r="F12" s="26"/>
      <c r="G12" s="26"/>
      <c r="H12" s="80">
        <f t="shared" si="0"/>
        <v>0</v>
      </c>
      <c r="I12" s="81"/>
      <c r="J12" s="3"/>
      <c r="K12" s="4"/>
    </row>
    <row r="13" spans="1:11" ht="17.25" customHeight="1">
      <c r="A13" s="25"/>
      <c r="B13" s="25"/>
      <c r="C13" s="25"/>
      <c r="D13" s="78"/>
      <c r="E13" s="79"/>
      <c r="F13" s="26"/>
      <c r="G13" s="26"/>
      <c r="H13" s="80">
        <f t="shared" si="0"/>
        <v>0</v>
      </c>
      <c r="I13" s="81"/>
      <c r="J13" s="3"/>
      <c r="K13" s="4"/>
    </row>
    <row r="14" spans="1:11" ht="17.25" customHeight="1">
      <c r="A14" s="25"/>
      <c r="B14" s="25"/>
      <c r="C14" s="25"/>
      <c r="D14" s="78"/>
      <c r="E14" s="79"/>
      <c r="F14" s="26"/>
      <c r="G14" s="26"/>
      <c r="H14" s="80">
        <f t="shared" si="0"/>
        <v>0</v>
      </c>
      <c r="I14" s="81"/>
      <c r="J14" s="3"/>
      <c r="K14" s="4"/>
    </row>
    <row r="15" spans="1:11" ht="17.25" customHeight="1">
      <c r="A15" s="25"/>
      <c r="B15" s="25"/>
      <c r="C15" s="25"/>
      <c r="D15" s="78"/>
      <c r="E15" s="79"/>
      <c r="F15" s="26"/>
      <c r="G15" s="26"/>
      <c r="H15" s="80">
        <f t="shared" si="0"/>
        <v>0</v>
      </c>
      <c r="I15" s="81"/>
      <c r="J15" s="3"/>
      <c r="K15" s="4"/>
    </row>
    <row r="16" spans="1:11" ht="17.25" customHeight="1">
      <c r="A16" s="25"/>
      <c r="B16" s="25"/>
      <c r="C16" s="25"/>
      <c r="D16" s="78"/>
      <c r="E16" s="79"/>
      <c r="F16" s="26"/>
      <c r="G16" s="26"/>
      <c r="H16" s="80">
        <f t="shared" si="0"/>
        <v>0</v>
      </c>
      <c r="I16" s="81"/>
      <c r="J16" s="3"/>
      <c r="K16" s="4"/>
    </row>
    <row r="17" spans="1:12" ht="17.25" customHeight="1">
      <c r="A17" s="25"/>
      <c r="B17" s="25"/>
      <c r="C17" s="25"/>
      <c r="D17" s="78"/>
      <c r="E17" s="79"/>
      <c r="F17" s="26"/>
      <c r="G17" s="26"/>
      <c r="H17" s="80">
        <f t="shared" si="0"/>
        <v>0</v>
      </c>
      <c r="I17" s="81"/>
      <c r="J17" s="3"/>
      <c r="K17" s="4"/>
    </row>
    <row r="18" spans="1:12" ht="17.25" customHeight="1">
      <c r="A18" s="25"/>
      <c r="B18" s="25"/>
      <c r="C18" s="25"/>
      <c r="D18" s="78"/>
      <c r="E18" s="79"/>
      <c r="F18" s="26"/>
      <c r="G18" s="26"/>
      <c r="H18" s="80">
        <f t="shared" si="0"/>
        <v>0</v>
      </c>
      <c r="I18" s="81"/>
      <c r="J18" s="3"/>
      <c r="K18" s="4"/>
    </row>
    <row r="19" spans="1:12" ht="17.25" customHeight="1">
      <c r="A19" s="25"/>
      <c r="B19" s="25"/>
      <c r="C19" s="25"/>
      <c r="D19" s="78"/>
      <c r="E19" s="79"/>
      <c r="F19" s="26"/>
      <c r="G19" s="26"/>
      <c r="H19" s="80">
        <f t="shared" si="0"/>
        <v>0</v>
      </c>
      <c r="I19" s="81"/>
      <c r="J19" s="3"/>
      <c r="K19" s="4"/>
    </row>
    <row r="20" spans="1:12" ht="17.25" customHeight="1">
      <c r="A20" s="25"/>
      <c r="B20" s="25"/>
      <c r="C20" s="25"/>
      <c r="D20" s="78"/>
      <c r="E20" s="79"/>
      <c r="F20" s="26"/>
      <c r="G20" s="26"/>
      <c r="H20" s="80">
        <f t="shared" si="0"/>
        <v>0</v>
      </c>
      <c r="I20" s="81"/>
      <c r="J20" s="3"/>
      <c r="K20" s="4"/>
    </row>
    <row r="21" spans="1:12" ht="17.25" customHeight="1">
      <c r="A21" s="25"/>
      <c r="B21" s="25"/>
      <c r="C21" s="25"/>
      <c r="D21" s="78"/>
      <c r="E21" s="79"/>
      <c r="F21" s="26"/>
      <c r="G21" s="26"/>
      <c r="H21" s="80">
        <f t="shared" si="0"/>
        <v>0</v>
      </c>
      <c r="I21" s="81"/>
      <c r="J21" s="3"/>
      <c r="K21" s="4"/>
    </row>
    <row r="22" spans="1:12" ht="17.25" customHeight="1">
      <c r="A22" s="25"/>
      <c r="B22" s="25"/>
      <c r="C22" s="25"/>
      <c r="D22" s="78"/>
      <c r="E22" s="79"/>
      <c r="F22" s="26"/>
      <c r="G22" s="26"/>
      <c r="H22" s="80">
        <f t="shared" si="0"/>
        <v>0</v>
      </c>
      <c r="I22" s="81"/>
      <c r="J22" s="3"/>
      <c r="K22" s="4"/>
    </row>
    <row r="23" spans="1:12" ht="17.25" customHeight="1">
      <c r="A23" s="25"/>
      <c r="B23" s="25"/>
      <c r="C23" s="25"/>
      <c r="D23" s="78"/>
      <c r="E23" s="79"/>
      <c r="F23" s="26"/>
      <c r="G23" s="26"/>
      <c r="H23" s="80">
        <f t="shared" si="0"/>
        <v>0</v>
      </c>
      <c r="I23" s="81"/>
      <c r="J23" s="3"/>
      <c r="K23" s="4"/>
    </row>
    <row r="24" spans="1:12" ht="17.25" customHeight="1">
      <c r="A24" s="34" t="s">
        <v>156</v>
      </c>
      <c r="B24" s="35"/>
      <c r="C24" s="35"/>
      <c r="D24" s="82"/>
      <c r="E24" s="83"/>
      <c r="F24" s="36"/>
      <c r="G24" s="36"/>
      <c r="H24" s="84">
        <f>SUM(H4:I23)</f>
        <v>0</v>
      </c>
      <c r="I24" s="85"/>
      <c r="J24" s="3"/>
      <c r="K24" s="4"/>
    </row>
    <row r="25" spans="1:12" ht="17.25" customHeight="1">
      <c r="A25" s="1"/>
      <c r="B25" s="30"/>
      <c r="C25" s="31"/>
      <c r="D25" s="31"/>
    </row>
    <row r="26" spans="1:12" ht="17.25" customHeight="1">
      <c r="A26" s="1"/>
      <c r="B26" s="30"/>
      <c r="C26" s="31"/>
      <c r="D26" s="31"/>
    </row>
    <row r="27" spans="1:12" ht="31.5" customHeight="1">
      <c r="A27" s="37" t="s">
        <v>155</v>
      </c>
      <c r="B27" s="37"/>
      <c r="C27" s="37"/>
      <c r="D27" s="37"/>
      <c r="E27" s="37"/>
      <c r="F27" s="37"/>
      <c r="G27" s="37"/>
      <c r="H27" s="37"/>
      <c r="I27" s="37"/>
      <c r="J27" s="37"/>
      <c r="K27" s="1"/>
    </row>
    <row r="28" spans="1:12" s="7" customFormat="1" ht="9.75" customHeight="1">
      <c r="A28" s="4"/>
      <c r="B28" s="4"/>
      <c r="C28" s="2"/>
      <c r="D28" s="2"/>
      <c r="E28" s="2"/>
      <c r="F28" s="2"/>
      <c r="G28" s="3"/>
      <c r="H28" s="4"/>
      <c r="I28" s="4"/>
      <c r="J28" s="4"/>
      <c r="K28" s="5"/>
      <c r="L28" s="6"/>
    </row>
    <row r="29" spans="1:12" s="7" customFormat="1" ht="42" customHeight="1">
      <c r="A29" s="24" t="s">
        <v>0</v>
      </c>
      <c r="B29" s="38" t="s">
        <v>1</v>
      </c>
      <c r="C29" s="39"/>
      <c r="D29" s="39"/>
      <c r="E29" s="39"/>
      <c r="F29" s="39"/>
      <c r="G29" s="40"/>
      <c r="H29" s="8" t="s">
        <v>76</v>
      </c>
      <c r="I29" s="8" t="s">
        <v>153</v>
      </c>
      <c r="J29" s="8" t="s">
        <v>154</v>
      </c>
      <c r="K29" s="17" t="s">
        <v>77</v>
      </c>
      <c r="L29" s="6"/>
    </row>
    <row r="30" spans="1:12" s="7" customFormat="1" ht="22.5" customHeight="1">
      <c r="A30" s="41" t="s">
        <v>2</v>
      </c>
      <c r="B30" s="41" t="s">
        <v>138</v>
      </c>
      <c r="C30" s="44" t="s">
        <v>139</v>
      </c>
      <c r="D30" s="44" t="s">
        <v>3</v>
      </c>
      <c r="E30" s="47" t="s">
        <v>4</v>
      </c>
      <c r="F30" s="48"/>
      <c r="G30" s="49"/>
      <c r="H30" s="9">
        <v>7920</v>
      </c>
      <c r="I30" s="21"/>
      <c r="J30" s="21">
        <f>H30*I30</f>
        <v>0</v>
      </c>
      <c r="K30" s="16">
        <v>1211</v>
      </c>
      <c r="L30" s="6"/>
    </row>
    <row r="31" spans="1:12" s="7" customFormat="1" ht="22.5" customHeight="1">
      <c r="A31" s="42"/>
      <c r="B31" s="42"/>
      <c r="C31" s="45"/>
      <c r="D31" s="45"/>
      <c r="E31" s="47" t="s">
        <v>5</v>
      </c>
      <c r="F31" s="48"/>
      <c r="G31" s="49"/>
      <c r="H31" s="9">
        <v>5320</v>
      </c>
      <c r="I31" s="21"/>
      <c r="J31" s="21">
        <f t="shared" ref="J31:J94" si="1">H31*I31</f>
        <v>0</v>
      </c>
      <c r="K31" s="16">
        <v>1221</v>
      </c>
      <c r="L31" s="6"/>
    </row>
    <row r="32" spans="1:12" s="7" customFormat="1" ht="22.5" customHeight="1">
      <c r="A32" s="42"/>
      <c r="B32" s="42"/>
      <c r="C32" s="45"/>
      <c r="D32" s="46"/>
      <c r="E32" s="47" t="s">
        <v>6</v>
      </c>
      <c r="F32" s="48"/>
      <c r="G32" s="49"/>
      <c r="H32" s="9">
        <v>4120</v>
      </c>
      <c r="I32" s="21"/>
      <c r="J32" s="21">
        <f t="shared" si="1"/>
        <v>0</v>
      </c>
      <c r="K32" s="16">
        <v>1231</v>
      </c>
      <c r="L32" s="6"/>
    </row>
    <row r="33" spans="1:12" s="7" customFormat="1" ht="22.5" customHeight="1">
      <c r="A33" s="42"/>
      <c r="B33" s="42"/>
      <c r="C33" s="45"/>
      <c r="D33" s="44" t="s">
        <v>7</v>
      </c>
      <c r="E33" s="47" t="s">
        <v>4</v>
      </c>
      <c r="F33" s="48"/>
      <c r="G33" s="49"/>
      <c r="H33" s="9">
        <v>7300</v>
      </c>
      <c r="I33" s="21"/>
      <c r="J33" s="21">
        <f t="shared" si="1"/>
        <v>0</v>
      </c>
      <c r="K33" s="16">
        <v>1901</v>
      </c>
      <c r="L33" s="6"/>
    </row>
    <row r="34" spans="1:12" s="7" customFormat="1" ht="22.5" customHeight="1">
      <c r="A34" s="42"/>
      <c r="B34" s="42"/>
      <c r="C34" s="45"/>
      <c r="D34" s="45"/>
      <c r="E34" s="47" t="s">
        <v>5</v>
      </c>
      <c r="F34" s="48"/>
      <c r="G34" s="49"/>
      <c r="H34" s="9">
        <v>4860</v>
      </c>
      <c r="I34" s="21"/>
      <c r="J34" s="21">
        <f t="shared" si="1"/>
        <v>0</v>
      </c>
      <c r="K34" s="16">
        <v>1981</v>
      </c>
      <c r="L34" s="6"/>
    </row>
    <row r="35" spans="1:12" s="7" customFormat="1" ht="22.5" customHeight="1">
      <c r="A35" s="42"/>
      <c r="B35" s="42"/>
      <c r="C35" s="46"/>
      <c r="D35" s="46"/>
      <c r="E35" s="47" t="s">
        <v>6</v>
      </c>
      <c r="F35" s="48"/>
      <c r="G35" s="49"/>
      <c r="H35" s="9">
        <v>3760</v>
      </c>
      <c r="I35" s="21"/>
      <c r="J35" s="21">
        <f t="shared" si="1"/>
        <v>0</v>
      </c>
      <c r="K35" s="16">
        <v>2061</v>
      </c>
      <c r="L35" s="6"/>
    </row>
    <row r="36" spans="1:12" s="7" customFormat="1" ht="22.5" customHeight="1">
      <c r="A36" s="42"/>
      <c r="B36" s="42"/>
      <c r="C36" s="44" t="s">
        <v>8</v>
      </c>
      <c r="D36" s="47" t="s">
        <v>9</v>
      </c>
      <c r="E36" s="48"/>
      <c r="F36" s="48"/>
      <c r="G36" s="49"/>
      <c r="H36" s="9">
        <v>20360</v>
      </c>
      <c r="I36" s="9"/>
      <c r="J36" s="21">
        <f t="shared" si="1"/>
        <v>0</v>
      </c>
      <c r="K36" s="16">
        <v>1411</v>
      </c>
      <c r="L36" s="6"/>
    </row>
    <row r="37" spans="1:12" s="7" customFormat="1" ht="22.5" customHeight="1">
      <c r="A37" s="42"/>
      <c r="B37" s="42"/>
      <c r="C37" s="45"/>
      <c r="D37" s="47" t="s">
        <v>10</v>
      </c>
      <c r="E37" s="48"/>
      <c r="F37" s="48"/>
      <c r="G37" s="49"/>
      <c r="H37" s="9">
        <v>17040</v>
      </c>
      <c r="I37" s="9"/>
      <c r="J37" s="21">
        <f t="shared" si="1"/>
        <v>0</v>
      </c>
      <c r="K37" s="16">
        <v>1441</v>
      </c>
      <c r="L37" s="6"/>
    </row>
    <row r="38" spans="1:12" s="7" customFormat="1" ht="22.5" customHeight="1">
      <c r="A38" s="42"/>
      <c r="B38" s="42"/>
      <c r="C38" s="45"/>
      <c r="D38" s="47" t="s">
        <v>11</v>
      </c>
      <c r="E38" s="48"/>
      <c r="F38" s="48"/>
      <c r="G38" s="49"/>
      <c r="H38" s="9">
        <v>14650</v>
      </c>
      <c r="I38" s="9"/>
      <c r="J38" s="21">
        <f t="shared" si="1"/>
        <v>0</v>
      </c>
      <c r="K38" s="16">
        <v>1451</v>
      </c>
      <c r="L38" s="6"/>
    </row>
    <row r="39" spans="1:12" s="7" customFormat="1" ht="22.5" customHeight="1">
      <c r="A39" s="42"/>
      <c r="B39" s="42"/>
      <c r="C39" s="45"/>
      <c r="D39" s="47" t="s">
        <v>12</v>
      </c>
      <c r="E39" s="48"/>
      <c r="F39" s="48"/>
      <c r="G39" s="49"/>
      <c r="H39" s="9">
        <v>12870</v>
      </c>
      <c r="I39" s="9"/>
      <c r="J39" s="21">
        <f t="shared" si="1"/>
        <v>0</v>
      </c>
      <c r="K39" s="16">
        <v>1461</v>
      </c>
      <c r="L39" s="6"/>
    </row>
    <row r="40" spans="1:12" s="7" customFormat="1" ht="22.5" customHeight="1">
      <c r="A40" s="42"/>
      <c r="B40" s="42"/>
      <c r="C40" s="45"/>
      <c r="D40" s="47" t="s">
        <v>13</v>
      </c>
      <c r="E40" s="48"/>
      <c r="F40" s="48"/>
      <c r="G40" s="49"/>
      <c r="H40" s="9">
        <v>11490</v>
      </c>
      <c r="I40" s="9"/>
      <c r="J40" s="21">
        <f t="shared" si="1"/>
        <v>0</v>
      </c>
      <c r="K40" s="16">
        <v>1471</v>
      </c>
      <c r="L40" s="6"/>
    </row>
    <row r="41" spans="1:12" s="7" customFormat="1" ht="22.5" customHeight="1">
      <c r="A41" s="42"/>
      <c r="B41" s="42"/>
      <c r="C41" s="45"/>
      <c r="D41" s="47" t="s">
        <v>14</v>
      </c>
      <c r="E41" s="48"/>
      <c r="F41" s="48"/>
      <c r="G41" s="49"/>
      <c r="H41" s="9">
        <v>10380</v>
      </c>
      <c r="I41" s="9"/>
      <c r="J41" s="21">
        <f t="shared" si="1"/>
        <v>0</v>
      </c>
      <c r="K41" s="16">
        <v>1421</v>
      </c>
      <c r="L41" s="6"/>
    </row>
    <row r="42" spans="1:12" s="7" customFormat="1" ht="22.5" customHeight="1">
      <c r="A42" s="42"/>
      <c r="B42" s="42"/>
      <c r="C42" s="46"/>
      <c r="D42" s="47" t="s">
        <v>15</v>
      </c>
      <c r="E42" s="48"/>
      <c r="F42" s="48"/>
      <c r="G42" s="49"/>
      <c r="H42" s="9">
        <v>8090</v>
      </c>
      <c r="I42" s="9"/>
      <c r="J42" s="21">
        <f t="shared" si="1"/>
        <v>0</v>
      </c>
      <c r="K42" s="16">
        <v>1431</v>
      </c>
      <c r="L42" s="6"/>
    </row>
    <row r="43" spans="1:12" s="7" customFormat="1" ht="22.5" customHeight="1">
      <c r="A43" s="42"/>
      <c r="B43" s="42"/>
      <c r="C43" s="47" t="s">
        <v>16</v>
      </c>
      <c r="D43" s="48"/>
      <c r="E43" s="48"/>
      <c r="F43" s="48"/>
      <c r="G43" s="49"/>
      <c r="H43" s="9">
        <v>5540</v>
      </c>
      <c r="I43" s="9"/>
      <c r="J43" s="21">
        <f t="shared" si="1"/>
        <v>0</v>
      </c>
      <c r="K43" s="16">
        <v>2441</v>
      </c>
      <c r="L43" s="6"/>
    </row>
    <row r="44" spans="1:12" s="7" customFormat="1" ht="22.5" customHeight="1">
      <c r="A44" s="42"/>
      <c r="B44" s="42"/>
      <c r="C44" s="44" t="s">
        <v>17</v>
      </c>
      <c r="D44" s="47" t="s">
        <v>18</v>
      </c>
      <c r="E44" s="48"/>
      <c r="F44" s="48"/>
      <c r="G44" s="49"/>
      <c r="H44" s="9">
        <v>6580</v>
      </c>
      <c r="I44" s="9"/>
      <c r="J44" s="21">
        <f t="shared" si="1"/>
        <v>0</v>
      </c>
      <c r="K44" s="16">
        <v>2467</v>
      </c>
      <c r="L44" s="6"/>
    </row>
    <row r="45" spans="1:12" s="7" customFormat="1" ht="22.5" customHeight="1">
      <c r="A45" s="42"/>
      <c r="B45" s="42"/>
      <c r="C45" s="46"/>
      <c r="D45" s="47" t="s">
        <v>19</v>
      </c>
      <c r="E45" s="48"/>
      <c r="F45" s="48"/>
      <c r="G45" s="49"/>
      <c r="H45" s="9">
        <v>5540</v>
      </c>
      <c r="I45" s="9"/>
      <c r="J45" s="21">
        <f t="shared" si="1"/>
        <v>0</v>
      </c>
      <c r="K45" s="16">
        <v>2493</v>
      </c>
      <c r="L45" s="6"/>
    </row>
    <row r="46" spans="1:12" s="7" customFormat="1" ht="22.5" customHeight="1">
      <c r="A46" s="42"/>
      <c r="B46" s="42"/>
      <c r="C46" s="44" t="s">
        <v>140</v>
      </c>
      <c r="D46" s="44" t="s">
        <v>141</v>
      </c>
      <c r="E46" s="44" t="s">
        <v>20</v>
      </c>
      <c r="F46" s="47" t="s">
        <v>21</v>
      </c>
      <c r="G46" s="49"/>
      <c r="H46" s="9">
        <v>5540</v>
      </c>
      <c r="I46" s="21"/>
      <c r="J46" s="21">
        <f t="shared" si="1"/>
        <v>0</v>
      </c>
      <c r="K46" s="16">
        <v>9211</v>
      </c>
      <c r="L46" s="6"/>
    </row>
    <row r="47" spans="1:12" s="7" customFormat="1" ht="22.5" customHeight="1">
      <c r="A47" s="42"/>
      <c r="B47" s="42"/>
      <c r="C47" s="45"/>
      <c r="D47" s="45"/>
      <c r="E47" s="45"/>
      <c r="F47" s="47" t="s">
        <v>22</v>
      </c>
      <c r="G47" s="49"/>
      <c r="H47" s="9">
        <v>3720</v>
      </c>
      <c r="I47" s="21"/>
      <c r="J47" s="21">
        <f t="shared" si="1"/>
        <v>0</v>
      </c>
      <c r="K47" s="16">
        <v>9221</v>
      </c>
      <c r="L47" s="6"/>
    </row>
    <row r="48" spans="1:12" s="7" customFormat="1" ht="22.5" customHeight="1">
      <c r="A48" s="42"/>
      <c r="B48" s="42"/>
      <c r="C48" s="45"/>
      <c r="D48" s="45"/>
      <c r="E48" s="46"/>
      <c r="F48" s="47" t="s">
        <v>23</v>
      </c>
      <c r="G48" s="49"/>
      <c r="H48" s="9">
        <v>2880</v>
      </c>
      <c r="I48" s="21"/>
      <c r="J48" s="21">
        <f t="shared" si="1"/>
        <v>0</v>
      </c>
      <c r="K48" s="16">
        <v>9231</v>
      </c>
      <c r="L48" s="6"/>
    </row>
    <row r="49" spans="1:12" s="7" customFormat="1" ht="22.5" customHeight="1">
      <c r="A49" s="42"/>
      <c r="B49" s="42"/>
      <c r="C49" s="45"/>
      <c r="D49" s="45"/>
      <c r="E49" s="44" t="s">
        <v>24</v>
      </c>
      <c r="F49" s="47" t="s">
        <v>21</v>
      </c>
      <c r="G49" s="49"/>
      <c r="H49" s="9">
        <v>5110</v>
      </c>
      <c r="I49" s="21"/>
      <c r="J49" s="21">
        <f t="shared" si="1"/>
        <v>0</v>
      </c>
      <c r="K49" s="16" t="s">
        <v>78</v>
      </c>
      <c r="L49" s="6"/>
    </row>
    <row r="50" spans="1:12" s="7" customFormat="1" ht="22.5" customHeight="1">
      <c r="A50" s="42"/>
      <c r="B50" s="42"/>
      <c r="C50" s="45"/>
      <c r="D50" s="45"/>
      <c r="E50" s="45"/>
      <c r="F50" s="47" t="s">
        <v>22</v>
      </c>
      <c r="G50" s="49"/>
      <c r="H50" s="9">
        <v>3400</v>
      </c>
      <c r="I50" s="21"/>
      <c r="J50" s="21">
        <f t="shared" si="1"/>
        <v>0</v>
      </c>
      <c r="K50" s="16" t="s">
        <v>79</v>
      </c>
      <c r="L50" s="6"/>
    </row>
    <row r="51" spans="1:12" s="7" customFormat="1" ht="22.5" customHeight="1">
      <c r="A51" s="42"/>
      <c r="B51" s="42"/>
      <c r="C51" s="45"/>
      <c r="D51" s="46"/>
      <c r="E51" s="46"/>
      <c r="F51" s="47" t="s">
        <v>23</v>
      </c>
      <c r="G51" s="49"/>
      <c r="H51" s="9">
        <v>2630</v>
      </c>
      <c r="I51" s="21"/>
      <c r="J51" s="21">
        <f t="shared" si="1"/>
        <v>0</v>
      </c>
      <c r="K51" s="16" t="s">
        <v>80</v>
      </c>
      <c r="L51" s="6"/>
    </row>
    <row r="52" spans="1:12" s="7" customFormat="1" ht="44.25" customHeight="1">
      <c r="A52" s="42"/>
      <c r="B52" s="42"/>
      <c r="C52" s="45"/>
      <c r="D52" s="23" t="s">
        <v>25</v>
      </c>
      <c r="E52" s="50" t="s">
        <v>26</v>
      </c>
      <c r="F52" s="51"/>
      <c r="G52" s="52"/>
      <c r="H52" s="10">
        <v>4610</v>
      </c>
      <c r="I52" s="22"/>
      <c r="J52" s="21">
        <f t="shared" si="1"/>
        <v>0</v>
      </c>
      <c r="K52" s="18" t="s">
        <v>81</v>
      </c>
      <c r="L52" s="6"/>
    </row>
    <row r="53" spans="1:12" s="7" customFormat="1" ht="22.5" customHeight="1">
      <c r="A53" s="42"/>
      <c r="B53" s="42"/>
      <c r="C53" s="44" t="s">
        <v>27</v>
      </c>
      <c r="D53" s="44" t="s">
        <v>141</v>
      </c>
      <c r="E53" s="44" t="s">
        <v>20</v>
      </c>
      <c r="F53" s="47" t="s">
        <v>21</v>
      </c>
      <c r="G53" s="49"/>
      <c r="H53" s="9">
        <v>5540</v>
      </c>
      <c r="I53" s="21"/>
      <c r="J53" s="21">
        <f t="shared" si="1"/>
        <v>0</v>
      </c>
      <c r="K53" s="16" t="s">
        <v>82</v>
      </c>
      <c r="L53" s="6"/>
    </row>
    <row r="54" spans="1:12" s="7" customFormat="1" ht="22.5" customHeight="1">
      <c r="A54" s="42"/>
      <c r="B54" s="42"/>
      <c r="C54" s="45"/>
      <c r="D54" s="45"/>
      <c r="E54" s="45"/>
      <c r="F54" s="47" t="s">
        <v>22</v>
      </c>
      <c r="G54" s="49"/>
      <c r="H54" s="9">
        <v>3720</v>
      </c>
      <c r="I54" s="21"/>
      <c r="J54" s="21">
        <f t="shared" si="1"/>
        <v>0</v>
      </c>
      <c r="K54" s="16" t="s">
        <v>83</v>
      </c>
      <c r="L54" s="6"/>
    </row>
    <row r="55" spans="1:12" s="7" customFormat="1" ht="22.5" customHeight="1">
      <c r="A55" s="42"/>
      <c r="B55" s="42"/>
      <c r="C55" s="45"/>
      <c r="D55" s="45"/>
      <c r="E55" s="46"/>
      <c r="F55" s="47" t="s">
        <v>23</v>
      </c>
      <c r="G55" s="49"/>
      <c r="H55" s="9">
        <v>2880</v>
      </c>
      <c r="I55" s="21"/>
      <c r="J55" s="21">
        <f t="shared" si="1"/>
        <v>0</v>
      </c>
      <c r="K55" s="16" t="s">
        <v>84</v>
      </c>
      <c r="L55" s="6"/>
    </row>
    <row r="56" spans="1:12" s="7" customFormat="1" ht="22.5" customHeight="1">
      <c r="A56" s="42"/>
      <c r="B56" s="42"/>
      <c r="C56" s="45"/>
      <c r="D56" s="45"/>
      <c r="E56" s="44" t="s">
        <v>24</v>
      </c>
      <c r="F56" s="47" t="s">
        <v>21</v>
      </c>
      <c r="G56" s="49"/>
      <c r="H56" s="9">
        <v>5110</v>
      </c>
      <c r="I56" s="21"/>
      <c r="J56" s="21">
        <f t="shared" si="1"/>
        <v>0</v>
      </c>
      <c r="K56" s="16" t="s">
        <v>85</v>
      </c>
      <c r="L56" s="6"/>
    </row>
    <row r="57" spans="1:12" s="7" customFormat="1" ht="22.5" customHeight="1">
      <c r="A57" s="42"/>
      <c r="B57" s="42"/>
      <c r="C57" s="45"/>
      <c r="D57" s="45"/>
      <c r="E57" s="45"/>
      <c r="F57" s="47" t="s">
        <v>22</v>
      </c>
      <c r="G57" s="49"/>
      <c r="H57" s="9">
        <v>3400</v>
      </c>
      <c r="I57" s="21"/>
      <c r="J57" s="21">
        <f t="shared" si="1"/>
        <v>0</v>
      </c>
      <c r="K57" s="16" t="s">
        <v>86</v>
      </c>
      <c r="L57" s="6"/>
    </row>
    <row r="58" spans="1:12" s="7" customFormat="1" ht="22.5" customHeight="1">
      <c r="A58" s="42"/>
      <c r="B58" s="42"/>
      <c r="C58" s="45"/>
      <c r="D58" s="46"/>
      <c r="E58" s="46"/>
      <c r="F58" s="47" t="s">
        <v>23</v>
      </c>
      <c r="G58" s="49"/>
      <c r="H58" s="9">
        <v>2630</v>
      </c>
      <c r="I58" s="21"/>
      <c r="J58" s="21">
        <f t="shared" si="1"/>
        <v>0</v>
      </c>
      <c r="K58" s="16" t="s">
        <v>87</v>
      </c>
      <c r="L58" s="6"/>
    </row>
    <row r="59" spans="1:12" s="7" customFormat="1" ht="43.5" customHeight="1">
      <c r="A59" s="42"/>
      <c r="B59" s="42"/>
      <c r="C59" s="45"/>
      <c r="D59" s="23" t="s">
        <v>25</v>
      </c>
      <c r="E59" s="50" t="s">
        <v>26</v>
      </c>
      <c r="F59" s="51"/>
      <c r="G59" s="52"/>
      <c r="H59" s="10">
        <v>4610</v>
      </c>
      <c r="I59" s="22"/>
      <c r="J59" s="21">
        <f t="shared" si="1"/>
        <v>0</v>
      </c>
      <c r="K59" s="18" t="s">
        <v>88</v>
      </c>
      <c r="L59" s="6"/>
    </row>
    <row r="60" spans="1:12" s="7" customFormat="1" ht="22.5" customHeight="1">
      <c r="A60" s="42"/>
      <c r="B60" s="42"/>
      <c r="C60" s="44" t="s">
        <v>28</v>
      </c>
      <c r="D60" s="44" t="s">
        <v>141</v>
      </c>
      <c r="E60" s="44" t="s">
        <v>20</v>
      </c>
      <c r="F60" s="47" t="s">
        <v>21</v>
      </c>
      <c r="G60" s="49"/>
      <c r="H60" s="9">
        <v>8040</v>
      </c>
      <c r="I60" s="21"/>
      <c r="J60" s="21">
        <f t="shared" si="1"/>
        <v>0</v>
      </c>
      <c r="K60" s="16">
        <v>1217</v>
      </c>
      <c r="L60" s="6"/>
    </row>
    <row r="61" spans="1:12" s="7" customFormat="1" ht="22.5" customHeight="1">
      <c r="A61" s="42"/>
      <c r="B61" s="42"/>
      <c r="C61" s="45"/>
      <c r="D61" s="45"/>
      <c r="E61" s="45"/>
      <c r="F61" s="47" t="s">
        <v>22</v>
      </c>
      <c r="G61" s="49"/>
      <c r="H61" s="9">
        <v>5400</v>
      </c>
      <c r="I61" s="21"/>
      <c r="J61" s="21">
        <f t="shared" si="1"/>
        <v>0</v>
      </c>
      <c r="K61" s="16">
        <v>1227</v>
      </c>
      <c r="L61" s="6"/>
    </row>
    <row r="62" spans="1:12" s="7" customFormat="1" ht="22.5" customHeight="1">
      <c r="A62" s="42"/>
      <c r="B62" s="42"/>
      <c r="C62" s="45"/>
      <c r="D62" s="45"/>
      <c r="E62" s="46"/>
      <c r="F62" s="47" t="s">
        <v>23</v>
      </c>
      <c r="G62" s="49"/>
      <c r="H62" s="9">
        <v>4180</v>
      </c>
      <c r="I62" s="21"/>
      <c r="J62" s="21">
        <f t="shared" si="1"/>
        <v>0</v>
      </c>
      <c r="K62" s="16">
        <v>1237</v>
      </c>
      <c r="L62" s="6"/>
    </row>
    <row r="63" spans="1:12" s="7" customFormat="1" ht="22.5" customHeight="1">
      <c r="A63" s="42"/>
      <c r="B63" s="42"/>
      <c r="C63" s="45"/>
      <c r="D63" s="45"/>
      <c r="E63" s="44" t="s">
        <v>24</v>
      </c>
      <c r="F63" s="47" t="s">
        <v>21</v>
      </c>
      <c r="G63" s="49"/>
      <c r="H63" s="9">
        <v>7420</v>
      </c>
      <c r="I63" s="21"/>
      <c r="J63" s="21">
        <f t="shared" si="1"/>
        <v>0</v>
      </c>
      <c r="K63" s="16">
        <v>1937</v>
      </c>
      <c r="L63" s="6"/>
    </row>
    <row r="64" spans="1:12" s="7" customFormat="1" ht="22.5" customHeight="1">
      <c r="A64" s="42"/>
      <c r="B64" s="42"/>
      <c r="C64" s="45"/>
      <c r="D64" s="45"/>
      <c r="E64" s="45"/>
      <c r="F64" s="47" t="s">
        <v>22</v>
      </c>
      <c r="G64" s="49"/>
      <c r="H64" s="9">
        <v>4940</v>
      </c>
      <c r="I64" s="21"/>
      <c r="J64" s="21">
        <f t="shared" si="1"/>
        <v>0</v>
      </c>
      <c r="K64" s="16">
        <v>2017</v>
      </c>
      <c r="L64" s="6"/>
    </row>
    <row r="65" spans="1:12" s="7" customFormat="1" ht="22.5" customHeight="1">
      <c r="A65" s="42"/>
      <c r="B65" s="42"/>
      <c r="C65" s="45"/>
      <c r="D65" s="46"/>
      <c r="E65" s="46"/>
      <c r="F65" s="47" t="s">
        <v>23</v>
      </c>
      <c r="G65" s="49"/>
      <c r="H65" s="9">
        <v>3820</v>
      </c>
      <c r="I65" s="21"/>
      <c r="J65" s="21">
        <f t="shared" si="1"/>
        <v>0</v>
      </c>
      <c r="K65" s="16">
        <v>2097</v>
      </c>
      <c r="L65" s="6"/>
    </row>
    <row r="66" spans="1:12" s="7" customFormat="1" ht="22.5" customHeight="1">
      <c r="A66" s="42"/>
      <c r="B66" s="42"/>
      <c r="C66" s="45"/>
      <c r="D66" s="44" t="s">
        <v>142</v>
      </c>
      <c r="E66" s="44" t="s">
        <v>141</v>
      </c>
      <c r="F66" s="44" t="s">
        <v>20</v>
      </c>
      <c r="G66" s="11" t="s">
        <v>21</v>
      </c>
      <c r="H66" s="9">
        <v>5630</v>
      </c>
      <c r="I66" s="21"/>
      <c r="J66" s="21">
        <f t="shared" si="1"/>
        <v>0</v>
      </c>
      <c r="K66" s="16">
        <v>9217</v>
      </c>
      <c r="L66" s="6"/>
    </row>
    <row r="67" spans="1:12" s="7" customFormat="1" ht="22.5" customHeight="1">
      <c r="A67" s="42"/>
      <c r="B67" s="42"/>
      <c r="C67" s="45"/>
      <c r="D67" s="45"/>
      <c r="E67" s="45"/>
      <c r="F67" s="45"/>
      <c r="G67" s="11" t="s">
        <v>5</v>
      </c>
      <c r="H67" s="9">
        <v>3780</v>
      </c>
      <c r="I67" s="21"/>
      <c r="J67" s="21">
        <f t="shared" si="1"/>
        <v>0</v>
      </c>
      <c r="K67" s="16">
        <v>9227</v>
      </c>
      <c r="L67" s="6"/>
    </row>
    <row r="68" spans="1:12" s="7" customFormat="1" ht="22.5" customHeight="1">
      <c r="A68" s="42"/>
      <c r="B68" s="42"/>
      <c r="C68" s="45"/>
      <c r="D68" s="45"/>
      <c r="E68" s="45"/>
      <c r="F68" s="46"/>
      <c r="G68" s="11" t="s">
        <v>23</v>
      </c>
      <c r="H68" s="9">
        <v>2930</v>
      </c>
      <c r="I68" s="21"/>
      <c r="J68" s="21">
        <f t="shared" si="1"/>
        <v>0</v>
      </c>
      <c r="K68" s="16">
        <v>9237</v>
      </c>
      <c r="L68" s="6"/>
    </row>
    <row r="69" spans="1:12" s="7" customFormat="1" ht="23.25" customHeight="1">
      <c r="A69" s="42"/>
      <c r="B69" s="42"/>
      <c r="C69" s="45"/>
      <c r="D69" s="45"/>
      <c r="E69" s="45"/>
      <c r="F69" s="44" t="s">
        <v>24</v>
      </c>
      <c r="G69" s="11" t="s">
        <v>21</v>
      </c>
      <c r="H69" s="9">
        <v>5190</v>
      </c>
      <c r="I69" s="21"/>
      <c r="J69" s="21">
        <f t="shared" si="1"/>
        <v>0</v>
      </c>
      <c r="K69" s="16" t="s">
        <v>89</v>
      </c>
      <c r="L69" s="6"/>
    </row>
    <row r="70" spans="1:12" s="7" customFormat="1" ht="22.5" customHeight="1">
      <c r="A70" s="42"/>
      <c r="B70" s="42"/>
      <c r="C70" s="45"/>
      <c r="D70" s="45"/>
      <c r="E70" s="45"/>
      <c r="F70" s="45"/>
      <c r="G70" s="11" t="s">
        <v>5</v>
      </c>
      <c r="H70" s="9">
        <v>3460</v>
      </c>
      <c r="I70" s="21"/>
      <c r="J70" s="21">
        <f t="shared" si="1"/>
        <v>0</v>
      </c>
      <c r="K70" s="16" t="s">
        <v>90</v>
      </c>
      <c r="L70" s="6"/>
    </row>
    <row r="71" spans="1:12" s="7" customFormat="1" ht="22.5" customHeight="1">
      <c r="A71" s="42"/>
      <c r="B71" s="42"/>
      <c r="C71" s="45"/>
      <c r="D71" s="46"/>
      <c r="E71" s="46"/>
      <c r="F71" s="46"/>
      <c r="G71" s="11" t="s">
        <v>23</v>
      </c>
      <c r="H71" s="9">
        <v>2670</v>
      </c>
      <c r="I71" s="21"/>
      <c r="J71" s="21">
        <f t="shared" si="1"/>
        <v>0</v>
      </c>
      <c r="K71" s="16" t="s">
        <v>91</v>
      </c>
      <c r="L71" s="6"/>
    </row>
    <row r="72" spans="1:12" s="7" customFormat="1" ht="22.5" customHeight="1">
      <c r="A72" s="42"/>
      <c r="B72" s="42"/>
      <c r="C72" s="45"/>
      <c r="D72" s="44" t="s">
        <v>30</v>
      </c>
      <c r="E72" s="44" t="s">
        <v>141</v>
      </c>
      <c r="F72" s="44" t="s">
        <v>20</v>
      </c>
      <c r="G72" s="11" t="s">
        <v>21</v>
      </c>
      <c r="H72" s="9">
        <v>5630</v>
      </c>
      <c r="I72" s="21"/>
      <c r="J72" s="21">
        <f t="shared" si="1"/>
        <v>0</v>
      </c>
      <c r="K72" s="16" t="s">
        <v>92</v>
      </c>
      <c r="L72" s="6"/>
    </row>
    <row r="73" spans="1:12" s="7" customFormat="1" ht="22.5" customHeight="1">
      <c r="A73" s="42"/>
      <c r="B73" s="42"/>
      <c r="C73" s="45"/>
      <c r="D73" s="45"/>
      <c r="E73" s="45"/>
      <c r="F73" s="45"/>
      <c r="G73" s="11" t="s">
        <v>5</v>
      </c>
      <c r="H73" s="9">
        <v>3780</v>
      </c>
      <c r="I73" s="21"/>
      <c r="J73" s="21">
        <f t="shared" si="1"/>
        <v>0</v>
      </c>
      <c r="K73" s="16" t="s">
        <v>93</v>
      </c>
      <c r="L73" s="6"/>
    </row>
    <row r="74" spans="1:12" s="7" customFormat="1" ht="22.5" customHeight="1">
      <c r="A74" s="42"/>
      <c r="B74" s="42"/>
      <c r="C74" s="45"/>
      <c r="D74" s="45"/>
      <c r="E74" s="45"/>
      <c r="F74" s="46"/>
      <c r="G74" s="11" t="s">
        <v>23</v>
      </c>
      <c r="H74" s="9">
        <v>2930</v>
      </c>
      <c r="I74" s="21"/>
      <c r="J74" s="21">
        <f t="shared" si="1"/>
        <v>0</v>
      </c>
      <c r="K74" s="16" t="s">
        <v>94</v>
      </c>
      <c r="L74" s="6"/>
    </row>
    <row r="75" spans="1:12" s="7" customFormat="1" ht="22.5" customHeight="1">
      <c r="A75" s="42"/>
      <c r="B75" s="42"/>
      <c r="C75" s="45"/>
      <c r="D75" s="45"/>
      <c r="E75" s="45"/>
      <c r="F75" s="44" t="s">
        <v>24</v>
      </c>
      <c r="G75" s="11" t="s">
        <v>21</v>
      </c>
      <c r="H75" s="9">
        <v>5190</v>
      </c>
      <c r="I75" s="21"/>
      <c r="J75" s="21">
        <f t="shared" si="1"/>
        <v>0</v>
      </c>
      <c r="K75" s="16" t="s">
        <v>95</v>
      </c>
      <c r="L75" s="6"/>
    </row>
    <row r="76" spans="1:12" s="7" customFormat="1" ht="22.5" customHeight="1">
      <c r="A76" s="42"/>
      <c r="B76" s="42"/>
      <c r="C76" s="45"/>
      <c r="D76" s="45"/>
      <c r="E76" s="45"/>
      <c r="F76" s="45"/>
      <c r="G76" s="11" t="s">
        <v>5</v>
      </c>
      <c r="H76" s="9">
        <v>3460</v>
      </c>
      <c r="I76" s="21"/>
      <c r="J76" s="21">
        <f t="shared" si="1"/>
        <v>0</v>
      </c>
      <c r="K76" s="16" t="s">
        <v>96</v>
      </c>
      <c r="L76" s="6"/>
    </row>
    <row r="77" spans="1:12" s="7" customFormat="1" ht="22.5" customHeight="1">
      <c r="A77" s="42"/>
      <c r="B77" s="43"/>
      <c r="C77" s="46"/>
      <c r="D77" s="46"/>
      <c r="E77" s="46"/>
      <c r="F77" s="46"/>
      <c r="G77" s="11" t="s">
        <v>23</v>
      </c>
      <c r="H77" s="9">
        <v>2670</v>
      </c>
      <c r="I77" s="21"/>
      <c r="J77" s="21">
        <f t="shared" si="1"/>
        <v>0</v>
      </c>
      <c r="K77" s="16" t="s">
        <v>97</v>
      </c>
      <c r="L77" s="6"/>
    </row>
    <row r="78" spans="1:12" s="7" customFormat="1" ht="22.5" customHeight="1">
      <c r="A78" s="42"/>
      <c r="B78" s="53" t="s">
        <v>29</v>
      </c>
      <c r="C78" s="44" t="s">
        <v>139</v>
      </c>
      <c r="D78" s="44" t="s">
        <v>3</v>
      </c>
      <c r="E78" s="47" t="s">
        <v>4</v>
      </c>
      <c r="F78" s="48"/>
      <c r="G78" s="49"/>
      <c r="H78" s="9">
        <v>5540</v>
      </c>
      <c r="I78" s="21"/>
      <c r="J78" s="21">
        <f t="shared" si="1"/>
        <v>0</v>
      </c>
      <c r="K78" s="16">
        <v>1212</v>
      </c>
      <c r="L78" s="6"/>
    </row>
    <row r="79" spans="1:12" s="7" customFormat="1" ht="22.5" customHeight="1">
      <c r="A79" s="42"/>
      <c r="B79" s="54"/>
      <c r="C79" s="45"/>
      <c r="D79" s="45"/>
      <c r="E79" s="47" t="s">
        <v>5</v>
      </c>
      <c r="F79" s="48"/>
      <c r="G79" s="49"/>
      <c r="H79" s="9">
        <v>3720</v>
      </c>
      <c r="I79" s="21"/>
      <c r="J79" s="21">
        <f t="shared" si="1"/>
        <v>0</v>
      </c>
      <c r="K79" s="16">
        <v>1222</v>
      </c>
      <c r="L79" s="6"/>
    </row>
    <row r="80" spans="1:12" s="7" customFormat="1" ht="22.5" customHeight="1">
      <c r="A80" s="42"/>
      <c r="B80" s="54"/>
      <c r="C80" s="45"/>
      <c r="D80" s="46"/>
      <c r="E80" s="47" t="s">
        <v>6</v>
      </c>
      <c r="F80" s="48"/>
      <c r="G80" s="49"/>
      <c r="H80" s="9">
        <v>2880</v>
      </c>
      <c r="I80" s="21"/>
      <c r="J80" s="21">
        <f t="shared" si="1"/>
        <v>0</v>
      </c>
      <c r="K80" s="16">
        <v>1232</v>
      </c>
      <c r="L80" s="6"/>
    </row>
    <row r="81" spans="1:12" s="7" customFormat="1" ht="22.5" customHeight="1">
      <c r="A81" s="42"/>
      <c r="B81" s="54"/>
      <c r="C81" s="45"/>
      <c r="D81" s="44" t="s">
        <v>7</v>
      </c>
      <c r="E81" s="47" t="s">
        <v>4</v>
      </c>
      <c r="F81" s="48"/>
      <c r="G81" s="49"/>
      <c r="H81" s="9">
        <v>5110</v>
      </c>
      <c r="I81" s="21"/>
      <c r="J81" s="21">
        <f t="shared" si="1"/>
        <v>0</v>
      </c>
      <c r="K81" s="16">
        <v>1903</v>
      </c>
      <c r="L81" s="6"/>
    </row>
    <row r="82" spans="1:12" s="7" customFormat="1" ht="22.5" customHeight="1">
      <c r="A82" s="42"/>
      <c r="B82" s="54"/>
      <c r="C82" s="45"/>
      <c r="D82" s="45"/>
      <c r="E82" s="47" t="s">
        <v>5</v>
      </c>
      <c r="F82" s="48"/>
      <c r="G82" s="49"/>
      <c r="H82" s="9">
        <v>3400</v>
      </c>
      <c r="I82" s="21"/>
      <c r="J82" s="21">
        <f t="shared" si="1"/>
        <v>0</v>
      </c>
      <c r="K82" s="16">
        <v>1983</v>
      </c>
      <c r="L82" s="6"/>
    </row>
    <row r="83" spans="1:12" s="7" customFormat="1" ht="22.5" customHeight="1">
      <c r="A83" s="42"/>
      <c r="B83" s="54"/>
      <c r="C83" s="46"/>
      <c r="D83" s="46"/>
      <c r="E83" s="47" t="s">
        <v>6</v>
      </c>
      <c r="F83" s="48"/>
      <c r="G83" s="49"/>
      <c r="H83" s="9">
        <v>2630</v>
      </c>
      <c r="I83" s="21"/>
      <c r="J83" s="21">
        <f t="shared" si="1"/>
        <v>0</v>
      </c>
      <c r="K83" s="16">
        <v>2063</v>
      </c>
      <c r="L83" s="6"/>
    </row>
    <row r="84" spans="1:12" s="7" customFormat="1" ht="22.5" customHeight="1">
      <c r="A84" s="42"/>
      <c r="B84" s="54"/>
      <c r="C84" s="44" t="s">
        <v>8</v>
      </c>
      <c r="D84" s="47" t="s">
        <v>9</v>
      </c>
      <c r="E84" s="48"/>
      <c r="F84" s="48"/>
      <c r="G84" s="49"/>
      <c r="H84" s="9">
        <v>14250</v>
      </c>
      <c r="I84" s="9"/>
      <c r="J84" s="21">
        <f t="shared" si="1"/>
        <v>0</v>
      </c>
      <c r="K84" s="16">
        <v>1412</v>
      </c>
      <c r="L84" s="6"/>
    </row>
    <row r="85" spans="1:12" s="7" customFormat="1" ht="22.5" customHeight="1">
      <c r="A85" s="42"/>
      <c r="B85" s="54"/>
      <c r="C85" s="45"/>
      <c r="D85" s="47" t="s">
        <v>10</v>
      </c>
      <c r="E85" s="48"/>
      <c r="F85" s="48"/>
      <c r="G85" s="49"/>
      <c r="H85" s="9">
        <v>11930</v>
      </c>
      <c r="I85" s="9"/>
      <c r="J85" s="21">
        <f t="shared" si="1"/>
        <v>0</v>
      </c>
      <c r="K85" s="16">
        <v>1442</v>
      </c>
      <c r="L85" s="6"/>
    </row>
    <row r="86" spans="1:12" s="7" customFormat="1" ht="22.5" customHeight="1">
      <c r="A86" s="42"/>
      <c r="B86" s="54"/>
      <c r="C86" s="45"/>
      <c r="D86" s="47" t="s">
        <v>11</v>
      </c>
      <c r="E86" s="48"/>
      <c r="F86" s="48"/>
      <c r="G86" s="49"/>
      <c r="H86" s="9">
        <v>10260</v>
      </c>
      <c r="I86" s="9"/>
      <c r="J86" s="21">
        <f t="shared" si="1"/>
        <v>0</v>
      </c>
      <c r="K86" s="16">
        <v>1452</v>
      </c>
      <c r="L86" s="6"/>
    </row>
    <row r="87" spans="1:12" s="7" customFormat="1" ht="22.5" customHeight="1">
      <c r="A87" s="42"/>
      <c r="B87" s="54"/>
      <c r="C87" s="45"/>
      <c r="D87" s="47" t="s">
        <v>12</v>
      </c>
      <c r="E87" s="48"/>
      <c r="F87" s="48"/>
      <c r="G87" s="49"/>
      <c r="H87" s="9">
        <v>9010</v>
      </c>
      <c r="I87" s="9"/>
      <c r="J87" s="21">
        <f t="shared" si="1"/>
        <v>0</v>
      </c>
      <c r="K87" s="16">
        <v>1462</v>
      </c>
      <c r="L87" s="6"/>
    </row>
    <row r="88" spans="1:12" s="7" customFormat="1" ht="22.5" customHeight="1">
      <c r="A88" s="42"/>
      <c r="B88" s="54"/>
      <c r="C88" s="45"/>
      <c r="D88" s="47" t="s">
        <v>13</v>
      </c>
      <c r="E88" s="48"/>
      <c r="F88" s="48"/>
      <c r="G88" s="49"/>
      <c r="H88" s="9">
        <v>8040</v>
      </c>
      <c r="I88" s="9"/>
      <c r="J88" s="21">
        <f t="shared" si="1"/>
        <v>0</v>
      </c>
      <c r="K88" s="16">
        <v>1472</v>
      </c>
      <c r="L88" s="6"/>
    </row>
    <row r="89" spans="1:12" s="7" customFormat="1" ht="22.5" customHeight="1">
      <c r="A89" s="42"/>
      <c r="B89" s="54"/>
      <c r="C89" s="45"/>
      <c r="D89" s="47" t="s">
        <v>14</v>
      </c>
      <c r="E89" s="48"/>
      <c r="F89" s="48"/>
      <c r="G89" s="49"/>
      <c r="H89" s="9">
        <v>7270</v>
      </c>
      <c r="I89" s="9"/>
      <c r="J89" s="21">
        <f t="shared" si="1"/>
        <v>0</v>
      </c>
      <c r="K89" s="16">
        <v>1422</v>
      </c>
      <c r="L89" s="6"/>
    </row>
    <row r="90" spans="1:12" s="7" customFormat="1" ht="22.5" customHeight="1">
      <c r="A90" s="42"/>
      <c r="B90" s="54"/>
      <c r="C90" s="46"/>
      <c r="D90" s="47" t="s">
        <v>15</v>
      </c>
      <c r="E90" s="48"/>
      <c r="F90" s="48"/>
      <c r="G90" s="49"/>
      <c r="H90" s="9">
        <v>5660</v>
      </c>
      <c r="I90" s="9"/>
      <c r="J90" s="21">
        <f t="shared" si="1"/>
        <v>0</v>
      </c>
      <c r="K90" s="16">
        <v>1432</v>
      </c>
      <c r="L90" s="6"/>
    </row>
    <row r="91" spans="1:12" s="7" customFormat="1" ht="22.5" customHeight="1">
      <c r="A91" s="42"/>
      <c r="B91" s="54"/>
      <c r="C91" s="47" t="s">
        <v>16</v>
      </c>
      <c r="D91" s="48"/>
      <c r="E91" s="48"/>
      <c r="F91" s="48"/>
      <c r="G91" s="49"/>
      <c r="H91" s="9">
        <v>3880</v>
      </c>
      <c r="I91" s="9"/>
      <c r="J91" s="21">
        <f t="shared" si="1"/>
        <v>0</v>
      </c>
      <c r="K91" s="16">
        <v>2443</v>
      </c>
      <c r="L91" s="6"/>
    </row>
    <row r="92" spans="1:12" s="7" customFormat="1" ht="22.5" customHeight="1">
      <c r="A92" s="42"/>
      <c r="B92" s="54"/>
      <c r="C92" s="44" t="s">
        <v>17</v>
      </c>
      <c r="D92" s="47" t="s">
        <v>18</v>
      </c>
      <c r="E92" s="48"/>
      <c r="F92" s="48"/>
      <c r="G92" s="49"/>
      <c r="H92" s="9">
        <v>4610</v>
      </c>
      <c r="I92" s="9"/>
      <c r="J92" s="21">
        <f t="shared" si="1"/>
        <v>0</v>
      </c>
      <c r="K92" s="16">
        <v>2469</v>
      </c>
      <c r="L92" s="6"/>
    </row>
    <row r="93" spans="1:12" s="7" customFormat="1" ht="22.5" customHeight="1">
      <c r="A93" s="42"/>
      <c r="B93" s="54"/>
      <c r="C93" s="46"/>
      <c r="D93" s="47" t="s">
        <v>19</v>
      </c>
      <c r="E93" s="48"/>
      <c r="F93" s="48"/>
      <c r="G93" s="49"/>
      <c r="H93" s="9">
        <v>3880</v>
      </c>
      <c r="I93" s="9"/>
      <c r="J93" s="21">
        <f t="shared" si="1"/>
        <v>0</v>
      </c>
      <c r="K93" s="16">
        <v>2495</v>
      </c>
      <c r="L93" s="6"/>
    </row>
    <row r="94" spans="1:12" s="7" customFormat="1" ht="22.5" customHeight="1">
      <c r="A94" s="42"/>
      <c r="B94" s="54"/>
      <c r="C94" s="44" t="s">
        <v>140</v>
      </c>
      <c r="D94" s="44" t="s">
        <v>141</v>
      </c>
      <c r="E94" s="44" t="s">
        <v>20</v>
      </c>
      <c r="F94" s="47" t="s">
        <v>21</v>
      </c>
      <c r="G94" s="49"/>
      <c r="H94" s="9">
        <v>3880</v>
      </c>
      <c r="I94" s="21"/>
      <c r="J94" s="21">
        <f t="shared" si="1"/>
        <v>0</v>
      </c>
      <c r="K94" s="16">
        <v>9212</v>
      </c>
      <c r="L94" s="6"/>
    </row>
    <row r="95" spans="1:12" s="7" customFormat="1" ht="22.5" customHeight="1">
      <c r="A95" s="42"/>
      <c r="B95" s="54"/>
      <c r="C95" s="45"/>
      <c r="D95" s="45"/>
      <c r="E95" s="45"/>
      <c r="F95" s="47" t="s">
        <v>22</v>
      </c>
      <c r="G95" s="49"/>
      <c r="H95" s="9">
        <v>2600</v>
      </c>
      <c r="I95" s="21"/>
      <c r="J95" s="21">
        <f t="shared" ref="J95:J158" si="2">H95*I95</f>
        <v>0</v>
      </c>
      <c r="K95" s="16">
        <v>9222</v>
      </c>
      <c r="L95" s="6"/>
    </row>
    <row r="96" spans="1:12" s="7" customFormat="1" ht="22.5" customHeight="1">
      <c r="A96" s="42"/>
      <c r="B96" s="54"/>
      <c r="C96" s="45"/>
      <c r="D96" s="45"/>
      <c r="E96" s="46"/>
      <c r="F96" s="47" t="s">
        <v>23</v>
      </c>
      <c r="G96" s="49"/>
      <c r="H96" s="9">
        <v>2020</v>
      </c>
      <c r="I96" s="21"/>
      <c r="J96" s="21">
        <f t="shared" si="2"/>
        <v>0</v>
      </c>
      <c r="K96" s="16">
        <v>9232</v>
      </c>
      <c r="L96" s="6"/>
    </row>
    <row r="97" spans="1:12" s="7" customFormat="1" ht="22.5" customHeight="1">
      <c r="A97" s="42"/>
      <c r="B97" s="54"/>
      <c r="C97" s="45"/>
      <c r="D97" s="45"/>
      <c r="E97" s="44" t="s">
        <v>24</v>
      </c>
      <c r="F97" s="47" t="s">
        <v>21</v>
      </c>
      <c r="G97" s="49"/>
      <c r="H97" s="9">
        <v>3580</v>
      </c>
      <c r="I97" s="21"/>
      <c r="J97" s="21">
        <f t="shared" si="2"/>
        <v>0</v>
      </c>
      <c r="K97" s="16" t="s">
        <v>98</v>
      </c>
      <c r="L97" s="6"/>
    </row>
    <row r="98" spans="1:12" s="7" customFormat="1" ht="22.5" customHeight="1">
      <c r="A98" s="42"/>
      <c r="B98" s="54"/>
      <c r="C98" s="45"/>
      <c r="D98" s="45"/>
      <c r="E98" s="45"/>
      <c r="F98" s="47" t="s">
        <v>22</v>
      </c>
      <c r="G98" s="49"/>
      <c r="H98" s="9">
        <v>2380</v>
      </c>
      <c r="I98" s="21"/>
      <c r="J98" s="21">
        <f t="shared" si="2"/>
        <v>0</v>
      </c>
      <c r="K98" s="16" t="s">
        <v>99</v>
      </c>
      <c r="L98" s="6"/>
    </row>
    <row r="99" spans="1:12" s="7" customFormat="1" ht="22.5" customHeight="1">
      <c r="A99" s="42"/>
      <c r="B99" s="54"/>
      <c r="C99" s="45"/>
      <c r="D99" s="46"/>
      <c r="E99" s="46"/>
      <c r="F99" s="47" t="s">
        <v>23</v>
      </c>
      <c r="G99" s="49"/>
      <c r="H99" s="9">
        <v>1840</v>
      </c>
      <c r="I99" s="21"/>
      <c r="J99" s="21">
        <f t="shared" si="2"/>
        <v>0</v>
      </c>
      <c r="K99" s="16" t="s">
        <v>100</v>
      </c>
      <c r="L99" s="6"/>
    </row>
    <row r="100" spans="1:12" s="7" customFormat="1" ht="42.75" customHeight="1">
      <c r="A100" s="42"/>
      <c r="B100" s="54"/>
      <c r="C100" s="45"/>
      <c r="D100" s="23" t="s">
        <v>25</v>
      </c>
      <c r="E100" s="50" t="s">
        <v>26</v>
      </c>
      <c r="F100" s="51"/>
      <c r="G100" s="52"/>
      <c r="H100" s="10">
        <v>3230</v>
      </c>
      <c r="I100" s="22"/>
      <c r="J100" s="21">
        <f t="shared" si="2"/>
        <v>0</v>
      </c>
      <c r="K100" s="18" t="s">
        <v>101</v>
      </c>
      <c r="L100" s="6"/>
    </row>
    <row r="101" spans="1:12" s="7" customFormat="1" ht="22.5" customHeight="1">
      <c r="A101" s="42"/>
      <c r="B101" s="54"/>
      <c r="C101" s="44" t="s">
        <v>27</v>
      </c>
      <c r="D101" s="44" t="s">
        <v>141</v>
      </c>
      <c r="E101" s="44" t="s">
        <v>20</v>
      </c>
      <c r="F101" s="47" t="s">
        <v>21</v>
      </c>
      <c r="G101" s="49"/>
      <c r="H101" s="9">
        <v>3880</v>
      </c>
      <c r="I101" s="21"/>
      <c r="J101" s="21">
        <f t="shared" si="2"/>
        <v>0</v>
      </c>
      <c r="K101" s="16" t="s">
        <v>102</v>
      </c>
      <c r="L101" s="6"/>
    </row>
    <row r="102" spans="1:12" s="7" customFormat="1" ht="22.5" customHeight="1">
      <c r="A102" s="42"/>
      <c r="B102" s="54"/>
      <c r="C102" s="45"/>
      <c r="D102" s="45"/>
      <c r="E102" s="45"/>
      <c r="F102" s="47" t="s">
        <v>22</v>
      </c>
      <c r="G102" s="49"/>
      <c r="H102" s="9">
        <v>2600</v>
      </c>
      <c r="I102" s="21"/>
      <c r="J102" s="21">
        <f t="shared" si="2"/>
        <v>0</v>
      </c>
      <c r="K102" s="16" t="s">
        <v>103</v>
      </c>
      <c r="L102" s="6"/>
    </row>
    <row r="103" spans="1:12" s="7" customFormat="1" ht="22.5" customHeight="1">
      <c r="A103" s="42"/>
      <c r="B103" s="54"/>
      <c r="C103" s="45"/>
      <c r="D103" s="45"/>
      <c r="E103" s="46"/>
      <c r="F103" s="47" t="s">
        <v>23</v>
      </c>
      <c r="G103" s="49"/>
      <c r="H103" s="9">
        <v>2020</v>
      </c>
      <c r="I103" s="21"/>
      <c r="J103" s="21">
        <f t="shared" si="2"/>
        <v>0</v>
      </c>
      <c r="K103" s="16" t="s">
        <v>104</v>
      </c>
      <c r="L103" s="6"/>
    </row>
    <row r="104" spans="1:12" s="7" customFormat="1" ht="22.5" customHeight="1">
      <c r="A104" s="42"/>
      <c r="B104" s="54"/>
      <c r="C104" s="45"/>
      <c r="D104" s="45"/>
      <c r="E104" s="44" t="s">
        <v>24</v>
      </c>
      <c r="F104" s="47" t="s">
        <v>21</v>
      </c>
      <c r="G104" s="49"/>
      <c r="H104" s="9">
        <v>3580</v>
      </c>
      <c r="I104" s="21"/>
      <c r="J104" s="21">
        <f t="shared" si="2"/>
        <v>0</v>
      </c>
      <c r="K104" s="16" t="s">
        <v>105</v>
      </c>
      <c r="L104" s="6"/>
    </row>
    <row r="105" spans="1:12" s="7" customFormat="1" ht="22.5" customHeight="1">
      <c r="A105" s="42"/>
      <c r="B105" s="54"/>
      <c r="C105" s="45"/>
      <c r="D105" s="45"/>
      <c r="E105" s="45"/>
      <c r="F105" s="47" t="s">
        <v>22</v>
      </c>
      <c r="G105" s="49"/>
      <c r="H105" s="9">
        <v>2380</v>
      </c>
      <c r="I105" s="21"/>
      <c r="J105" s="21">
        <f t="shared" si="2"/>
        <v>0</v>
      </c>
      <c r="K105" s="16" t="s">
        <v>106</v>
      </c>
      <c r="L105" s="6"/>
    </row>
    <row r="106" spans="1:12" s="7" customFormat="1" ht="22.5" customHeight="1">
      <c r="A106" s="42"/>
      <c r="B106" s="54"/>
      <c r="C106" s="45"/>
      <c r="D106" s="46"/>
      <c r="E106" s="46"/>
      <c r="F106" s="47" t="s">
        <v>23</v>
      </c>
      <c r="G106" s="49"/>
      <c r="H106" s="9">
        <v>1840</v>
      </c>
      <c r="I106" s="21"/>
      <c r="J106" s="21">
        <f t="shared" si="2"/>
        <v>0</v>
      </c>
      <c r="K106" s="16" t="s">
        <v>107</v>
      </c>
      <c r="L106" s="6"/>
    </row>
    <row r="107" spans="1:12" s="7" customFormat="1" ht="43.5" customHeight="1">
      <c r="A107" s="42"/>
      <c r="B107" s="54"/>
      <c r="C107" s="45"/>
      <c r="D107" s="23" t="s">
        <v>25</v>
      </c>
      <c r="E107" s="50" t="s">
        <v>26</v>
      </c>
      <c r="F107" s="51"/>
      <c r="G107" s="52"/>
      <c r="H107" s="10">
        <v>3230</v>
      </c>
      <c r="I107" s="22"/>
      <c r="J107" s="21">
        <f t="shared" si="2"/>
        <v>0</v>
      </c>
      <c r="K107" s="18" t="s">
        <v>108</v>
      </c>
      <c r="L107" s="6"/>
    </row>
    <row r="108" spans="1:12" s="7" customFormat="1" ht="22.5" customHeight="1">
      <c r="A108" s="42"/>
      <c r="B108" s="54"/>
      <c r="C108" s="44" t="s">
        <v>28</v>
      </c>
      <c r="D108" s="44" t="s">
        <v>141</v>
      </c>
      <c r="E108" s="44" t="s">
        <v>20</v>
      </c>
      <c r="F108" s="47" t="s">
        <v>21</v>
      </c>
      <c r="G108" s="49"/>
      <c r="H108" s="9">
        <v>5630</v>
      </c>
      <c r="I108" s="21"/>
      <c r="J108" s="21">
        <f t="shared" si="2"/>
        <v>0</v>
      </c>
      <c r="K108" s="16">
        <v>1218</v>
      </c>
      <c r="L108" s="6"/>
    </row>
    <row r="109" spans="1:12" s="7" customFormat="1" ht="22.5" customHeight="1">
      <c r="A109" s="42"/>
      <c r="B109" s="54"/>
      <c r="C109" s="45"/>
      <c r="D109" s="45"/>
      <c r="E109" s="45"/>
      <c r="F109" s="47" t="s">
        <v>22</v>
      </c>
      <c r="G109" s="49"/>
      <c r="H109" s="9">
        <v>3780</v>
      </c>
      <c r="I109" s="21"/>
      <c r="J109" s="21">
        <f t="shared" si="2"/>
        <v>0</v>
      </c>
      <c r="K109" s="16">
        <v>1228</v>
      </c>
      <c r="L109" s="6"/>
    </row>
    <row r="110" spans="1:12" s="7" customFormat="1" ht="22.5" customHeight="1">
      <c r="A110" s="42"/>
      <c r="B110" s="54"/>
      <c r="C110" s="45"/>
      <c r="D110" s="45"/>
      <c r="E110" s="46"/>
      <c r="F110" s="47" t="s">
        <v>23</v>
      </c>
      <c r="G110" s="49"/>
      <c r="H110" s="9">
        <v>2930</v>
      </c>
      <c r="I110" s="21"/>
      <c r="J110" s="21">
        <f t="shared" si="2"/>
        <v>0</v>
      </c>
      <c r="K110" s="16">
        <v>1238</v>
      </c>
      <c r="L110" s="6"/>
    </row>
    <row r="111" spans="1:12" s="7" customFormat="1" ht="22.5" customHeight="1">
      <c r="A111" s="42"/>
      <c r="B111" s="54"/>
      <c r="C111" s="45"/>
      <c r="D111" s="45"/>
      <c r="E111" s="44" t="s">
        <v>24</v>
      </c>
      <c r="F111" s="47" t="s">
        <v>21</v>
      </c>
      <c r="G111" s="49"/>
      <c r="H111" s="9">
        <v>5190</v>
      </c>
      <c r="I111" s="21"/>
      <c r="J111" s="21">
        <f t="shared" si="2"/>
        <v>0</v>
      </c>
      <c r="K111" s="16">
        <v>1939</v>
      </c>
      <c r="L111" s="6"/>
    </row>
    <row r="112" spans="1:12" s="7" customFormat="1" ht="22.5" customHeight="1">
      <c r="A112" s="42"/>
      <c r="B112" s="54"/>
      <c r="C112" s="45"/>
      <c r="D112" s="45"/>
      <c r="E112" s="45"/>
      <c r="F112" s="47" t="s">
        <v>22</v>
      </c>
      <c r="G112" s="49"/>
      <c r="H112" s="9">
        <v>3460</v>
      </c>
      <c r="I112" s="21"/>
      <c r="J112" s="21">
        <f t="shared" si="2"/>
        <v>0</v>
      </c>
      <c r="K112" s="16">
        <v>2019</v>
      </c>
      <c r="L112" s="6"/>
    </row>
    <row r="113" spans="1:12" s="7" customFormat="1" ht="22.5" customHeight="1">
      <c r="A113" s="42"/>
      <c r="B113" s="54"/>
      <c r="C113" s="45"/>
      <c r="D113" s="46"/>
      <c r="E113" s="46"/>
      <c r="F113" s="47" t="s">
        <v>23</v>
      </c>
      <c r="G113" s="49"/>
      <c r="H113" s="9">
        <v>2670</v>
      </c>
      <c r="I113" s="21"/>
      <c r="J113" s="21">
        <f t="shared" si="2"/>
        <v>0</v>
      </c>
      <c r="K113" s="16">
        <v>2099</v>
      </c>
      <c r="L113" s="6"/>
    </row>
    <row r="114" spans="1:12" s="7" customFormat="1" ht="29.1" customHeight="1">
      <c r="A114" s="42"/>
      <c r="B114" s="54"/>
      <c r="C114" s="45"/>
      <c r="D114" s="44" t="s">
        <v>142</v>
      </c>
      <c r="E114" s="44" t="s">
        <v>141</v>
      </c>
      <c r="F114" s="44" t="s">
        <v>20</v>
      </c>
      <c r="G114" s="11" t="s">
        <v>21</v>
      </c>
      <c r="H114" s="9">
        <v>3940</v>
      </c>
      <c r="I114" s="21"/>
      <c r="J114" s="21">
        <f t="shared" si="2"/>
        <v>0</v>
      </c>
      <c r="K114" s="16">
        <v>9218</v>
      </c>
      <c r="L114" s="6"/>
    </row>
    <row r="115" spans="1:12" s="7" customFormat="1" ht="29.1" customHeight="1">
      <c r="A115" s="42"/>
      <c r="B115" s="54"/>
      <c r="C115" s="45"/>
      <c r="D115" s="45"/>
      <c r="E115" s="45"/>
      <c r="F115" s="45"/>
      <c r="G115" s="11" t="s">
        <v>5</v>
      </c>
      <c r="H115" s="9">
        <v>2650</v>
      </c>
      <c r="I115" s="21"/>
      <c r="J115" s="21">
        <f t="shared" si="2"/>
        <v>0</v>
      </c>
      <c r="K115" s="16">
        <v>9228</v>
      </c>
      <c r="L115" s="6"/>
    </row>
    <row r="116" spans="1:12" s="7" customFormat="1" ht="29.1" customHeight="1">
      <c r="A116" s="42"/>
      <c r="B116" s="54"/>
      <c r="C116" s="45"/>
      <c r="D116" s="45"/>
      <c r="E116" s="45"/>
      <c r="F116" s="46"/>
      <c r="G116" s="11" t="s">
        <v>23</v>
      </c>
      <c r="H116" s="9">
        <v>2050</v>
      </c>
      <c r="I116" s="21"/>
      <c r="J116" s="21">
        <f t="shared" si="2"/>
        <v>0</v>
      </c>
      <c r="K116" s="16">
        <v>9238</v>
      </c>
      <c r="L116" s="6"/>
    </row>
    <row r="117" spans="1:12" s="7" customFormat="1" ht="29.1" customHeight="1">
      <c r="A117" s="42"/>
      <c r="B117" s="54"/>
      <c r="C117" s="45"/>
      <c r="D117" s="45"/>
      <c r="E117" s="45"/>
      <c r="F117" s="44" t="s">
        <v>24</v>
      </c>
      <c r="G117" s="11" t="s">
        <v>21</v>
      </c>
      <c r="H117" s="9">
        <v>3630</v>
      </c>
      <c r="I117" s="21"/>
      <c r="J117" s="21">
        <f t="shared" si="2"/>
        <v>0</v>
      </c>
      <c r="K117" s="16" t="s">
        <v>109</v>
      </c>
      <c r="L117" s="6"/>
    </row>
    <row r="118" spans="1:12" s="7" customFormat="1" ht="29.1" customHeight="1">
      <c r="A118" s="42"/>
      <c r="B118" s="54"/>
      <c r="C118" s="45"/>
      <c r="D118" s="45"/>
      <c r="E118" s="45"/>
      <c r="F118" s="45"/>
      <c r="G118" s="11" t="s">
        <v>5</v>
      </c>
      <c r="H118" s="9">
        <v>2420</v>
      </c>
      <c r="I118" s="21"/>
      <c r="J118" s="21">
        <f t="shared" si="2"/>
        <v>0</v>
      </c>
      <c r="K118" s="16" t="s">
        <v>110</v>
      </c>
      <c r="L118" s="6"/>
    </row>
    <row r="119" spans="1:12" s="7" customFormat="1" ht="29.1" customHeight="1">
      <c r="A119" s="42"/>
      <c r="B119" s="54"/>
      <c r="C119" s="45"/>
      <c r="D119" s="46"/>
      <c r="E119" s="46"/>
      <c r="F119" s="46"/>
      <c r="G119" s="11" t="s">
        <v>23</v>
      </c>
      <c r="H119" s="9">
        <v>1870</v>
      </c>
      <c r="I119" s="21"/>
      <c r="J119" s="21">
        <f t="shared" si="2"/>
        <v>0</v>
      </c>
      <c r="K119" s="16" t="s">
        <v>111</v>
      </c>
      <c r="L119" s="6"/>
    </row>
    <row r="120" spans="1:12" s="7" customFormat="1" ht="29.1" customHeight="1">
      <c r="A120" s="42"/>
      <c r="B120" s="54"/>
      <c r="C120" s="45"/>
      <c r="D120" s="44" t="s">
        <v>30</v>
      </c>
      <c r="E120" s="44" t="s">
        <v>141</v>
      </c>
      <c r="F120" s="44" t="s">
        <v>20</v>
      </c>
      <c r="G120" s="11" t="s">
        <v>21</v>
      </c>
      <c r="H120" s="9">
        <v>3940</v>
      </c>
      <c r="I120" s="21"/>
      <c r="J120" s="21">
        <f t="shared" si="2"/>
        <v>0</v>
      </c>
      <c r="K120" s="16" t="s">
        <v>112</v>
      </c>
      <c r="L120" s="6"/>
    </row>
    <row r="121" spans="1:12" s="7" customFormat="1" ht="29.1" customHeight="1">
      <c r="A121" s="42"/>
      <c r="B121" s="54"/>
      <c r="C121" s="45"/>
      <c r="D121" s="45"/>
      <c r="E121" s="45"/>
      <c r="F121" s="45"/>
      <c r="G121" s="11" t="s">
        <v>5</v>
      </c>
      <c r="H121" s="9">
        <v>2650</v>
      </c>
      <c r="I121" s="21"/>
      <c r="J121" s="21">
        <f t="shared" si="2"/>
        <v>0</v>
      </c>
      <c r="K121" s="16" t="s">
        <v>113</v>
      </c>
      <c r="L121" s="6"/>
    </row>
    <row r="122" spans="1:12" s="7" customFormat="1" ht="29.1" customHeight="1">
      <c r="A122" s="42"/>
      <c r="B122" s="54"/>
      <c r="C122" s="45"/>
      <c r="D122" s="45"/>
      <c r="E122" s="45"/>
      <c r="F122" s="46"/>
      <c r="G122" s="11" t="s">
        <v>23</v>
      </c>
      <c r="H122" s="9">
        <v>2050</v>
      </c>
      <c r="I122" s="21"/>
      <c r="J122" s="21">
        <f t="shared" si="2"/>
        <v>0</v>
      </c>
      <c r="K122" s="16" t="s">
        <v>114</v>
      </c>
      <c r="L122" s="6"/>
    </row>
    <row r="123" spans="1:12" s="7" customFormat="1" ht="29.1" customHeight="1">
      <c r="A123" s="42"/>
      <c r="B123" s="54"/>
      <c r="C123" s="45"/>
      <c r="D123" s="45"/>
      <c r="E123" s="45"/>
      <c r="F123" s="44" t="s">
        <v>24</v>
      </c>
      <c r="G123" s="11" t="s">
        <v>21</v>
      </c>
      <c r="H123" s="9">
        <v>3630</v>
      </c>
      <c r="I123" s="21"/>
      <c r="J123" s="21">
        <f t="shared" si="2"/>
        <v>0</v>
      </c>
      <c r="K123" s="16" t="s">
        <v>115</v>
      </c>
      <c r="L123" s="6"/>
    </row>
    <row r="124" spans="1:12" s="7" customFormat="1" ht="29.1" customHeight="1">
      <c r="A124" s="42"/>
      <c r="B124" s="54"/>
      <c r="C124" s="45"/>
      <c r="D124" s="45"/>
      <c r="E124" s="45"/>
      <c r="F124" s="45"/>
      <c r="G124" s="11" t="s">
        <v>5</v>
      </c>
      <c r="H124" s="9">
        <v>2420</v>
      </c>
      <c r="I124" s="21"/>
      <c r="J124" s="21">
        <f t="shared" si="2"/>
        <v>0</v>
      </c>
      <c r="K124" s="16" t="s">
        <v>116</v>
      </c>
      <c r="L124" s="6"/>
    </row>
    <row r="125" spans="1:12" s="7" customFormat="1" ht="29.1" customHeight="1">
      <c r="A125" s="42"/>
      <c r="B125" s="54"/>
      <c r="C125" s="46"/>
      <c r="D125" s="46"/>
      <c r="E125" s="46"/>
      <c r="F125" s="46"/>
      <c r="G125" s="11" t="s">
        <v>23</v>
      </c>
      <c r="H125" s="9">
        <v>1870</v>
      </c>
      <c r="I125" s="21"/>
      <c r="J125" s="21">
        <f t="shared" si="2"/>
        <v>0</v>
      </c>
      <c r="K125" s="16" t="s">
        <v>117</v>
      </c>
      <c r="L125" s="6"/>
    </row>
    <row r="126" spans="1:12" s="7" customFormat="1" ht="22.5" customHeight="1">
      <c r="A126" s="42"/>
      <c r="B126" s="53" t="s">
        <v>32</v>
      </c>
      <c r="C126" s="44" t="s">
        <v>139</v>
      </c>
      <c r="D126" s="44" t="s">
        <v>3</v>
      </c>
      <c r="E126" s="47" t="s">
        <v>4</v>
      </c>
      <c r="F126" s="48"/>
      <c r="G126" s="49"/>
      <c r="H126" s="9">
        <v>6730</v>
      </c>
      <c r="I126" s="21"/>
      <c r="J126" s="21">
        <f t="shared" si="2"/>
        <v>0</v>
      </c>
      <c r="K126" s="16">
        <v>1215</v>
      </c>
      <c r="L126" s="6"/>
    </row>
    <row r="127" spans="1:12" s="7" customFormat="1" ht="22.5" customHeight="1">
      <c r="A127" s="42"/>
      <c r="B127" s="54"/>
      <c r="C127" s="45"/>
      <c r="D127" s="45"/>
      <c r="E127" s="47" t="s">
        <v>5</v>
      </c>
      <c r="F127" s="48"/>
      <c r="G127" s="49"/>
      <c r="H127" s="9">
        <v>4520</v>
      </c>
      <c r="I127" s="21"/>
      <c r="J127" s="21">
        <f t="shared" si="2"/>
        <v>0</v>
      </c>
      <c r="K127" s="16">
        <v>1225</v>
      </c>
      <c r="L127" s="6"/>
    </row>
    <row r="128" spans="1:12" s="7" customFormat="1" ht="22.5" customHeight="1">
      <c r="A128" s="42"/>
      <c r="B128" s="54"/>
      <c r="C128" s="45"/>
      <c r="D128" s="46"/>
      <c r="E128" s="47" t="s">
        <v>6</v>
      </c>
      <c r="F128" s="48"/>
      <c r="G128" s="49"/>
      <c r="H128" s="9">
        <v>3500</v>
      </c>
      <c r="I128" s="21"/>
      <c r="J128" s="21">
        <f t="shared" si="2"/>
        <v>0</v>
      </c>
      <c r="K128" s="16">
        <v>1235</v>
      </c>
      <c r="L128" s="6"/>
    </row>
    <row r="129" spans="1:12" s="7" customFormat="1" ht="22.5" customHeight="1">
      <c r="A129" s="42"/>
      <c r="B129" s="54"/>
      <c r="C129" s="45"/>
      <c r="D129" s="44" t="s">
        <v>7</v>
      </c>
      <c r="E129" s="47" t="s">
        <v>4</v>
      </c>
      <c r="F129" s="48"/>
      <c r="G129" s="49"/>
      <c r="H129" s="9">
        <v>6210</v>
      </c>
      <c r="I129" s="21"/>
      <c r="J129" s="21">
        <f t="shared" si="2"/>
        <v>0</v>
      </c>
      <c r="K129" s="16">
        <v>1905</v>
      </c>
      <c r="L129" s="6"/>
    </row>
    <row r="130" spans="1:12" s="7" customFormat="1" ht="22.5" customHeight="1">
      <c r="A130" s="42"/>
      <c r="B130" s="54"/>
      <c r="C130" s="45"/>
      <c r="D130" s="45"/>
      <c r="E130" s="47" t="s">
        <v>5</v>
      </c>
      <c r="F130" s="48"/>
      <c r="G130" s="49"/>
      <c r="H130" s="9">
        <v>4130</v>
      </c>
      <c r="I130" s="21"/>
      <c r="J130" s="21">
        <f t="shared" si="2"/>
        <v>0</v>
      </c>
      <c r="K130" s="16">
        <v>1985</v>
      </c>
      <c r="L130" s="6"/>
    </row>
    <row r="131" spans="1:12" s="7" customFormat="1" ht="22.5" customHeight="1">
      <c r="A131" s="42"/>
      <c r="B131" s="54"/>
      <c r="C131" s="46"/>
      <c r="D131" s="46"/>
      <c r="E131" s="47" t="s">
        <v>6</v>
      </c>
      <c r="F131" s="48"/>
      <c r="G131" s="49"/>
      <c r="H131" s="9">
        <v>3200</v>
      </c>
      <c r="I131" s="21"/>
      <c r="J131" s="21">
        <f t="shared" si="2"/>
        <v>0</v>
      </c>
      <c r="K131" s="16">
        <v>2065</v>
      </c>
      <c r="L131" s="6"/>
    </row>
    <row r="132" spans="1:12" s="7" customFormat="1" ht="22.5" customHeight="1">
      <c r="A132" s="42"/>
      <c r="B132" s="54"/>
      <c r="C132" s="44" t="s">
        <v>8</v>
      </c>
      <c r="D132" s="47" t="s">
        <v>9</v>
      </c>
      <c r="E132" s="48"/>
      <c r="F132" s="48"/>
      <c r="G132" s="49"/>
      <c r="H132" s="9">
        <v>17310</v>
      </c>
      <c r="I132" s="9"/>
      <c r="J132" s="21">
        <f t="shared" si="2"/>
        <v>0</v>
      </c>
      <c r="K132" s="16">
        <v>1415</v>
      </c>
      <c r="L132" s="6"/>
    </row>
    <row r="133" spans="1:12" s="7" customFormat="1" ht="22.5" customHeight="1">
      <c r="A133" s="42"/>
      <c r="B133" s="54"/>
      <c r="C133" s="45"/>
      <c r="D133" s="47" t="s">
        <v>10</v>
      </c>
      <c r="E133" s="48"/>
      <c r="F133" s="48"/>
      <c r="G133" s="49"/>
      <c r="H133" s="9">
        <v>14480</v>
      </c>
      <c r="I133" s="9"/>
      <c r="J133" s="21">
        <f t="shared" si="2"/>
        <v>0</v>
      </c>
      <c r="K133" s="16">
        <v>1443</v>
      </c>
      <c r="L133" s="6"/>
    </row>
    <row r="134" spans="1:12" s="7" customFormat="1" ht="22.5" customHeight="1">
      <c r="A134" s="42"/>
      <c r="B134" s="54"/>
      <c r="C134" s="45"/>
      <c r="D134" s="47" t="s">
        <v>11</v>
      </c>
      <c r="E134" s="48"/>
      <c r="F134" s="48"/>
      <c r="G134" s="49"/>
      <c r="H134" s="9">
        <v>12450</v>
      </c>
      <c r="I134" s="9"/>
      <c r="J134" s="21">
        <f t="shared" si="2"/>
        <v>0</v>
      </c>
      <c r="K134" s="16">
        <v>1453</v>
      </c>
      <c r="L134" s="6"/>
    </row>
    <row r="135" spans="1:12" s="7" customFormat="1" ht="22.5" customHeight="1">
      <c r="A135" s="42"/>
      <c r="B135" s="54"/>
      <c r="C135" s="45"/>
      <c r="D135" s="47" t="s">
        <v>12</v>
      </c>
      <c r="E135" s="48"/>
      <c r="F135" s="48"/>
      <c r="G135" s="49"/>
      <c r="H135" s="9">
        <v>10940</v>
      </c>
      <c r="I135" s="9"/>
      <c r="J135" s="21">
        <f t="shared" si="2"/>
        <v>0</v>
      </c>
      <c r="K135" s="16">
        <v>1463</v>
      </c>
      <c r="L135" s="6"/>
    </row>
    <row r="136" spans="1:12" s="7" customFormat="1" ht="22.5" customHeight="1">
      <c r="A136" s="42"/>
      <c r="B136" s="54"/>
      <c r="C136" s="45"/>
      <c r="D136" s="47" t="s">
        <v>13</v>
      </c>
      <c r="E136" s="48"/>
      <c r="F136" s="48"/>
      <c r="G136" s="49"/>
      <c r="H136" s="9">
        <v>9770</v>
      </c>
      <c r="I136" s="9"/>
      <c r="J136" s="21">
        <f t="shared" si="2"/>
        <v>0</v>
      </c>
      <c r="K136" s="16">
        <v>1473</v>
      </c>
      <c r="L136" s="6"/>
    </row>
    <row r="137" spans="1:12" s="7" customFormat="1" ht="22.5" customHeight="1">
      <c r="A137" s="42"/>
      <c r="B137" s="54"/>
      <c r="C137" s="45"/>
      <c r="D137" s="47" t="s">
        <v>14</v>
      </c>
      <c r="E137" s="48"/>
      <c r="F137" s="48"/>
      <c r="G137" s="49"/>
      <c r="H137" s="9">
        <v>8820</v>
      </c>
      <c r="I137" s="9"/>
      <c r="J137" s="21">
        <f t="shared" si="2"/>
        <v>0</v>
      </c>
      <c r="K137" s="16">
        <v>1425</v>
      </c>
      <c r="L137" s="6"/>
    </row>
    <row r="138" spans="1:12" s="7" customFormat="1" ht="22.5" customHeight="1">
      <c r="A138" s="42"/>
      <c r="B138" s="54"/>
      <c r="C138" s="46"/>
      <c r="D138" s="47" t="s">
        <v>15</v>
      </c>
      <c r="E138" s="48"/>
      <c r="F138" s="48"/>
      <c r="G138" s="49"/>
      <c r="H138" s="9">
        <v>6880</v>
      </c>
      <c r="I138" s="9"/>
      <c r="J138" s="21">
        <f t="shared" si="2"/>
        <v>0</v>
      </c>
      <c r="K138" s="16">
        <v>1435</v>
      </c>
      <c r="L138" s="6"/>
    </row>
    <row r="139" spans="1:12" s="7" customFormat="1" ht="22.5" customHeight="1">
      <c r="A139" s="42"/>
      <c r="B139" s="54"/>
      <c r="C139" s="47" t="s">
        <v>16</v>
      </c>
      <c r="D139" s="48"/>
      <c r="E139" s="48"/>
      <c r="F139" s="48"/>
      <c r="G139" s="49"/>
      <c r="H139" s="9">
        <v>4710</v>
      </c>
      <c r="I139" s="9"/>
      <c r="J139" s="21">
        <f t="shared" si="2"/>
        <v>0</v>
      </c>
      <c r="K139" s="16">
        <v>2445</v>
      </c>
      <c r="L139" s="6"/>
    </row>
    <row r="140" spans="1:12" s="7" customFormat="1" ht="22.5" customHeight="1">
      <c r="A140" s="42"/>
      <c r="B140" s="54"/>
      <c r="C140" s="44" t="s">
        <v>17</v>
      </c>
      <c r="D140" s="47" t="s">
        <v>18</v>
      </c>
      <c r="E140" s="48"/>
      <c r="F140" s="48"/>
      <c r="G140" s="49"/>
      <c r="H140" s="9">
        <v>5590</v>
      </c>
      <c r="I140" s="9"/>
      <c r="J140" s="21">
        <f t="shared" si="2"/>
        <v>0</v>
      </c>
      <c r="K140" s="16">
        <v>2471</v>
      </c>
      <c r="L140" s="6"/>
    </row>
    <row r="141" spans="1:12" s="7" customFormat="1" ht="22.5" customHeight="1">
      <c r="A141" s="42"/>
      <c r="B141" s="54"/>
      <c r="C141" s="46"/>
      <c r="D141" s="47" t="s">
        <v>19</v>
      </c>
      <c r="E141" s="48"/>
      <c r="F141" s="48"/>
      <c r="G141" s="49"/>
      <c r="H141" s="9">
        <v>4710</v>
      </c>
      <c r="I141" s="9"/>
      <c r="J141" s="21">
        <f t="shared" si="2"/>
        <v>0</v>
      </c>
      <c r="K141" s="16">
        <v>2497</v>
      </c>
      <c r="L141" s="6"/>
    </row>
    <row r="142" spans="1:12" s="7" customFormat="1" ht="22.5" customHeight="1">
      <c r="A142" s="42"/>
      <c r="B142" s="54"/>
      <c r="C142" s="44" t="s">
        <v>140</v>
      </c>
      <c r="D142" s="44" t="s">
        <v>141</v>
      </c>
      <c r="E142" s="44" t="s">
        <v>20</v>
      </c>
      <c r="F142" s="47" t="s">
        <v>21</v>
      </c>
      <c r="G142" s="49"/>
      <c r="H142" s="9">
        <v>4710</v>
      </c>
      <c r="I142" s="21"/>
      <c r="J142" s="21">
        <f t="shared" si="2"/>
        <v>0</v>
      </c>
      <c r="K142" s="16">
        <v>9215</v>
      </c>
      <c r="L142" s="6"/>
    </row>
    <row r="143" spans="1:12" s="7" customFormat="1" ht="22.5" customHeight="1">
      <c r="A143" s="42"/>
      <c r="B143" s="54"/>
      <c r="C143" s="45"/>
      <c r="D143" s="45"/>
      <c r="E143" s="45"/>
      <c r="F143" s="47" t="s">
        <v>22</v>
      </c>
      <c r="G143" s="49"/>
      <c r="H143" s="9">
        <v>3160</v>
      </c>
      <c r="I143" s="21"/>
      <c r="J143" s="21">
        <f t="shared" si="2"/>
        <v>0</v>
      </c>
      <c r="K143" s="16">
        <v>9225</v>
      </c>
      <c r="L143" s="6"/>
    </row>
    <row r="144" spans="1:12" s="7" customFormat="1" ht="22.5" customHeight="1">
      <c r="A144" s="42"/>
      <c r="B144" s="54"/>
      <c r="C144" s="45"/>
      <c r="D144" s="45"/>
      <c r="E144" s="46"/>
      <c r="F144" s="47" t="s">
        <v>23</v>
      </c>
      <c r="G144" s="49"/>
      <c r="H144" s="9">
        <v>2450</v>
      </c>
      <c r="I144" s="21"/>
      <c r="J144" s="21">
        <f t="shared" si="2"/>
        <v>0</v>
      </c>
      <c r="K144" s="16">
        <v>9235</v>
      </c>
      <c r="L144" s="6"/>
    </row>
    <row r="145" spans="1:12" s="7" customFormat="1" ht="22.5" customHeight="1">
      <c r="A145" s="42"/>
      <c r="B145" s="54"/>
      <c r="C145" s="45"/>
      <c r="D145" s="45"/>
      <c r="E145" s="44" t="s">
        <v>24</v>
      </c>
      <c r="F145" s="47" t="s">
        <v>21</v>
      </c>
      <c r="G145" s="49"/>
      <c r="H145" s="9">
        <v>4340</v>
      </c>
      <c r="I145" s="21"/>
      <c r="J145" s="21">
        <f t="shared" si="2"/>
        <v>0</v>
      </c>
      <c r="K145" s="16" t="s">
        <v>118</v>
      </c>
      <c r="L145" s="6"/>
    </row>
    <row r="146" spans="1:12" s="7" customFormat="1" ht="22.5" customHeight="1">
      <c r="A146" s="42"/>
      <c r="B146" s="54"/>
      <c r="C146" s="45"/>
      <c r="D146" s="45"/>
      <c r="E146" s="45"/>
      <c r="F146" s="47" t="s">
        <v>22</v>
      </c>
      <c r="G146" s="49"/>
      <c r="H146" s="9">
        <v>2890</v>
      </c>
      <c r="I146" s="21"/>
      <c r="J146" s="21">
        <f t="shared" si="2"/>
        <v>0</v>
      </c>
      <c r="K146" s="16" t="s">
        <v>119</v>
      </c>
      <c r="L146" s="6"/>
    </row>
    <row r="147" spans="1:12" s="7" customFormat="1" ht="22.5" customHeight="1">
      <c r="A147" s="42"/>
      <c r="B147" s="54"/>
      <c r="C147" s="45"/>
      <c r="D147" s="46"/>
      <c r="E147" s="46"/>
      <c r="F147" s="47" t="s">
        <v>23</v>
      </c>
      <c r="G147" s="49"/>
      <c r="H147" s="9">
        <v>2240</v>
      </c>
      <c r="I147" s="21"/>
      <c r="J147" s="21">
        <f t="shared" si="2"/>
        <v>0</v>
      </c>
      <c r="K147" s="16" t="s">
        <v>120</v>
      </c>
      <c r="L147" s="6"/>
    </row>
    <row r="148" spans="1:12" s="7" customFormat="1" ht="43.5" customHeight="1">
      <c r="A148" s="42"/>
      <c r="B148" s="54"/>
      <c r="C148" s="45"/>
      <c r="D148" s="23" t="s">
        <v>25</v>
      </c>
      <c r="E148" s="50" t="s">
        <v>26</v>
      </c>
      <c r="F148" s="51"/>
      <c r="G148" s="52"/>
      <c r="H148" s="10">
        <v>3920</v>
      </c>
      <c r="I148" s="22"/>
      <c r="J148" s="21">
        <f t="shared" si="2"/>
        <v>0</v>
      </c>
      <c r="K148" s="18" t="s">
        <v>121</v>
      </c>
      <c r="L148" s="6"/>
    </row>
    <row r="149" spans="1:12" s="7" customFormat="1" ht="22.5" customHeight="1">
      <c r="A149" s="42"/>
      <c r="B149" s="54"/>
      <c r="C149" s="44" t="s">
        <v>27</v>
      </c>
      <c r="D149" s="44" t="s">
        <v>141</v>
      </c>
      <c r="E149" s="44" t="s">
        <v>20</v>
      </c>
      <c r="F149" s="47" t="s">
        <v>21</v>
      </c>
      <c r="G149" s="49"/>
      <c r="H149" s="9">
        <v>4710</v>
      </c>
      <c r="I149" s="21"/>
      <c r="J149" s="21">
        <f t="shared" si="2"/>
        <v>0</v>
      </c>
      <c r="K149" s="16" t="s">
        <v>122</v>
      </c>
      <c r="L149" s="6"/>
    </row>
    <row r="150" spans="1:12" s="7" customFormat="1" ht="22.5" customHeight="1">
      <c r="A150" s="42"/>
      <c r="B150" s="54"/>
      <c r="C150" s="45"/>
      <c r="D150" s="45"/>
      <c r="E150" s="45"/>
      <c r="F150" s="47" t="s">
        <v>22</v>
      </c>
      <c r="G150" s="49"/>
      <c r="H150" s="9">
        <v>3160</v>
      </c>
      <c r="I150" s="21"/>
      <c r="J150" s="21">
        <f t="shared" si="2"/>
        <v>0</v>
      </c>
      <c r="K150" s="16" t="s">
        <v>123</v>
      </c>
      <c r="L150" s="6"/>
    </row>
    <row r="151" spans="1:12" s="7" customFormat="1" ht="22.5" customHeight="1">
      <c r="A151" s="42"/>
      <c r="B151" s="54"/>
      <c r="C151" s="45"/>
      <c r="D151" s="45"/>
      <c r="E151" s="46"/>
      <c r="F151" s="47" t="s">
        <v>23</v>
      </c>
      <c r="G151" s="49"/>
      <c r="H151" s="9">
        <v>2450</v>
      </c>
      <c r="I151" s="21"/>
      <c r="J151" s="21">
        <f t="shared" si="2"/>
        <v>0</v>
      </c>
      <c r="K151" s="16" t="s">
        <v>124</v>
      </c>
      <c r="L151" s="6"/>
    </row>
    <row r="152" spans="1:12" s="7" customFormat="1" ht="22.5" customHeight="1">
      <c r="A152" s="42"/>
      <c r="B152" s="54"/>
      <c r="C152" s="45"/>
      <c r="D152" s="45"/>
      <c r="E152" s="44" t="s">
        <v>24</v>
      </c>
      <c r="F152" s="47" t="s">
        <v>21</v>
      </c>
      <c r="G152" s="49"/>
      <c r="H152" s="9">
        <v>4340</v>
      </c>
      <c r="I152" s="21"/>
      <c r="J152" s="21">
        <f t="shared" si="2"/>
        <v>0</v>
      </c>
      <c r="K152" s="16" t="s">
        <v>125</v>
      </c>
      <c r="L152" s="6"/>
    </row>
    <row r="153" spans="1:12" s="7" customFormat="1" ht="22.5" customHeight="1">
      <c r="A153" s="42"/>
      <c r="B153" s="54"/>
      <c r="C153" s="45"/>
      <c r="D153" s="45"/>
      <c r="E153" s="45"/>
      <c r="F153" s="47" t="s">
        <v>22</v>
      </c>
      <c r="G153" s="49"/>
      <c r="H153" s="9">
        <v>2890</v>
      </c>
      <c r="I153" s="21"/>
      <c r="J153" s="21">
        <f t="shared" si="2"/>
        <v>0</v>
      </c>
      <c r="K153" s="16" t="s">
        <v>126</v>
      </c>
      <c r="L153" s="6"/>
    </row>
    <row r="154" spans="1:12" s="7" customFormat="1" ht="22.5" customHeight="1">
      <c r="A154" s="42"/>
      <c r="B154" s="54"/>
      <c r="C154" s="45"/>
      <c r="D154" s="46"/>
      <c r="E154" s="46"/>
      <c r="F154" s="47" t="s">
        <v>23</v>
      </c>
      <c r="G154" s="49"/>
      <c r="H154" s="9">
        <v>2240</v>
      </c>
      <c r="I154" s="21"/>
      <c r="J154" s="21">
        <f t="shared" si="2"/>
        <v>0</v>
      </c>
      <c r="K154" s="16" t="s">
        <v>127</v>
      </c>
      <c r="L154" s="6"/>
    </row>
    <row r="155" spans="1:12" s="7" customFormat="1" ht="42.75" customHeight="1">
      <c r="A155" s="42"/>
      <c r="B155" s="54"/>
      <c r="C155" s="45"/>
      <c r="D155" s="23" t="s">
        <v>25</v>
      </c>
      <c r="E155" s="50" t="s">
        <v>26</v>
      </c>
      <c r="F155" s="51"/>
      <c r="G155" s="52"/>
      <c r="H155" s="9">
        <v>3920</v>
      </c>
      <c r="I155" s="9"/>
      <c r="J155" s="21">
        <f t="shared" si="2"/>
        <v>0</v>
      </c>
      <c r="K155" s="16" t="s">
        <v>128</v>
      </c>
      <c r="L155" s="6"/>
    </row>
    <row r="156" spans="1:12" s="7" customFormat="1" ht="22.5" customHeight="1">
      <c r="A156" s="42"/>
      <c r="B156" s="54"/>
      <c r="C156" s="44" t="s">
        <v>28</v>
      </c>
      <c r="D156" s="44" t="s">
        <v>141</v>
      </c>
      <c r="E156" s="44" t="s">
        <v>20</v>
      </c>
      <c r="F156" s="47" t="s">
        <v>21</v>
      </c>
      <c r="G156" s="49"/>
      <c r="H156" s="9">
        <v>6830</v>
      </c>
      <c r="I156" s="21"/>
      <c r="J156" s="21">
        <f t="shared" si="2"/>
        <v>0</v>
      </c>
      <c r="K156" s="16">
        <v>1219</v>
      </c>
      <c r="L156" s="6"/>
    </row>
    <row r="157" spans="1:12" s="7" customFormat="1" ht="22.5" customHeight="1">
      <c r="A157" s="42"/>
      <c r="B157" s="54"/>
      <c r="C157" s="45"/>
      <c r="D157" s="45"/>
      <c r="E157" s="45"/>
      <c r="F157" s="47" t="s">
        <v>22</v>
      </c>
      <c r="G157" s="49"/>
      <c r="H157" s="9">
        <v>4590</v>
      </c>
      <c r="I157" s="21"/>
      <c r="J157" s="21">
        <f t="shared" si="2"/>
        <v>0</v>
      </c>
      <c r="K157" s="16">
        <v>1229</v>
      </c>
      <c r="L157" s="6"/>
    </row>
    <row r="158" spans="1:12" s="7" customFormat="1" ht="22.5" customHeight="1">
      <c r="A158" s="42"/>
      <c r="B158" s="54"/>
      <c r="C158" s="45"/>
      <c r="D158" s="45"/>
      <c r="E158" s="46"/>
      <c r="F158" s="47" t="s">
        <v>23</v>
      </c>
      <c r="G158" s="49"/>
      <c r="H158" s="9">
        <v>3550</v>
      </c>
      <c r="I158" s="21"/>
      <c r="J158" s="21">
        <f t="shared" si="2"/>
        <v>0</v>
      </c>
      <c r="K158" s="16">
        <v>1239</v>
      </c>
      <c r="L158" s="6"/>
    </row>
    <row r="159" spans="1:12" s="7" customFormat="1" ht="22.5" customHeight="1">
      <c r="A159" s="42"/>
      <c r="B159" s="54"/>
      <c r="C159" s="45"/>
      <c r="D159" s="45"/>
      <c r="E159" s="44" t="s">
        <v>24</v>
      </c>
      <c r="F159" s="47" t="s">
        <v>21</v>
      </c>
      <c r="G159" s="49"/>
      <c r="H159" s="9">
        <v>6310</v>
      </c>
      <c r="I159" s="21"/>
      <c r="J159" s="21">
        <f t="shared" ref="J159:J222" si="3">H159*I159</f>
        <v>0</v>
      </c>
      <c r="K159" s="16">
        <v>1941</v>
      </c>
      <c r="L159" s="6"/>
    </row>
    <row r="160" spans="1:12" s="7" customFormat="1" ht="22.5" customHeight="1">
      <c r="A160" s="42"/>
      <c r="B160" s="54"/>
      <c r="C160" s="45"/>
      <c r="D160" s="45"/>
      <c r="E160" s="45"/>
      <c r="F160" s="47" t="s">
        <v>22</v>
      </c>
      <c r="G160" s="49"/>
      <c r="H160" s="9">
        <v>4200</v>
      </c>
      <c r="I160" s="21"/>
      <c r="J160" s="21">
        <f t="shared" si="3"/>
        <v>0</v>
      </c>
      <c r="K160" s="16">
        <v>2021</v>
      </c>
      <c r="L160" s="6"/>
    </row>
    <row r="161" spans="1:12" s="7" customFormat="1" ht="22.5" customHeight="1">
      <c r="A161" s="42"/>
      <c r="B161" s="54"/>
      <c r="C161" s="45"/>
      <c r="D161" s="46"/>
      <c r="E161" s="46"/>
      <c r="F161" s="47" t="s">
        <v>23</v>
      </c>
      <c r="G161" s="49"/>
      <c r="H161" s="9">
        <v>3250</v>
      </c>
      <c r="I161" s="21"/>
      <c r="J161" s="21">
        <f t="shared" si="3"/>
        <v>0</v>
      </c>
      <c r="K161" s="16">
        <v>2101</v>
      </c>
      <c r="L161" s="6"/>
    </row>
    <row r="162" spans="1:12" s="7" customFormat="1" ht="29.1" customHeight="1">
      <c r="A162" s="42"/>
      <c r="B162" s="54"/>
      <c r="C162" s="45"/>
      <c r="D162" s="44" t="s">
        <v>142</v>
      </c>
      <c r="E162" s="44" t="s">
        <v>141</v>
      </c>
      <c r="F162" s="44" t="s">
        <v>20</v>
      </c>
      <c r="G162" s="11" t="s">
        <v>21</v>
      </c>
      <c r="H162" s="9">
        <v>4790</v>
      </c>
      <c r="I162" s="21"/>
      <c r="J162" s="21">
        <f t="shared" si="3"/>
        <v>0</v>
      </c>
      <c r="K162" s="16">
        <v>9219</v>
      </c>
      <c r="L162" s="6"/>
    </row>
    <row r="163" spans="1:12" s="7" customFormat="1" ht="29.1" customHeight="1">
      <c r="A163" s="42"/>
      <c r="B163" s="54"/>
      <c r="C163" s="45"/>
      <c r="D163" s="45"/>
      <c r="E163" s="45"/>
      <c r="F163" s="45"/>
      <c r="G163" s="11" t="s">
        <v>5</v>
      </c>
      <c r="H163" s="9">
        <v>3210</v>
      </c>
      <c r="I163" s="21"/>
      <c r="J163" s="21">
        <f t="shared" si="3"/>
        <v>0</v>
      </c>
      <c r="K163" s="16">
        <v>9229</v>
      </c>
      <c r="L163" s="6"/>
    </row>
    <row r="164" spans="1:12" s="7" customFormat="1" ht="29.1" customHeight="1">
      <c r="A164" s="42"/>
      <c r="B164" s="54"/>
      <c r="C164" s="45"/>
      <c r="D164" s="45"/>
      <c r="E164" s="45"/>
      <c r="F164" s="46"/>
      <c r="G164" s="11" t="s">
        <v>23</v>
      </c>
      <c r="H164" s="9">
        <v>2490</v>
      </c>
      <c r="I164" s="21"/>
      <c r="J164" s="21">
        <f t="shared" si="3"/>
        <v>0</v>
      </c>
      <c r="K164" s="16">
        <v>9239</v>
      </c>
      <c r="L164" s="6"/>
    </row>
    <row r="165" spans="1:12" s="7" customFormat="1" ht="29.1" customHeight="1">
      <c r="A165" s="42"/>
      <c r="B165" s="54"/>
      <c r="C165" s="45"/>
      <c r="D165" s="45"/>
      <c r="E165" s="45"/>
      <c r="F165" s="44" t="s">
        <v>24</v>
      </c>
      <c r="G165" s="11" t="s">
        <v>21</v>
      </c>
      <c r="H165" s="9">
        <v>4410</v>
      </c>
      <c r="I165" s="21"/>
      <c r="J165" s="21">
        <f t="shared" si="3"/>
        <v>0</v>
      </c>
      <c r="K165" s="16" t="s">
        <v>129</v>
      </c>
      <c r="L165" s="6"/>
    </row>
    <row r="166" spans="1:12" s="7" customFormat="1" ht="29.1" customHeight="1">
      <c r="A166" s="42"/>
      <c r="B166" s="54"/>
      <c r="C166" s="45"/>
      <c r="D166" s="45"/>
      <c r="E166" s="45"/>
      <c r="F166" s="45"/>
      <c r="G166" s="11" t="s">
        <v>5</v>
      </c>
      <c r="H166" s="9">
        <v>2940</v>
      </c>
      <c r="I166" s="21"/>
      <c r="J166" s="21">
        <f t="shared" si="3"/>
        <v>0</v>
      </c>
      <c r="K166" s="16" t="s">
        <v>130</v>
      </c>
      <c r="L166" s="6"/>
    </row>
    <row r="167" spans="1:12" s="7" customFormat="1" ht="29.1" customHeight="1">
      <c r="A167" s="42"/>
      <c r="B167" s="54"/>
      <c r="C167" s="45"/>
      <c r="D167" s="46"/>
      <c r="E167" s="46"/>
      <c r="F167" s="46"/>
      <c r="G167" s="11" t="s">
        <v>23</v>
      </c>
      <c r="H167" s="9">
        <v>2270</v>
      </c>
      <c r="I167" s="21"/>
      <c r="J167" s="21">
        <f t="shared" si="3"/>
        <v>0</v>
      </c>
      <c r="K167" s="16" t="s">
        <v>131</v>
      </c>
      <c r="L167" s="6"/>
    </row>
    <row r="168" spans="1:12" s="7" customFormat="1" ht="29.1" customHeight="1">
      <c r="A168" s="42"/>
      <c r="B168" s="54"/>
      <c r="C168" s="45"/>
      <c r="D168" s="44" t="s">
        <v>30</v>
      </c>
      <c r="E168" s="44" t="s">
        <v>141</v>
      </c>
      <c r="F168" s="44" t="s">
        <v>20</v>
      </c>
      <c r="G168" s="11" t="s">
        <v>21</v>
      </c>
      <c r="H168" s="9">
        <v>4790</v>
      </c>
      <c r="I168" s="21"/>
      <c r="J168" s="21">
        <f t="shared" si="3"/>
        <v>0</v>
      </c>
      <c r="K168" s="16" t="s">
        <v>132</v>
      </c>
      <c r="L168" s="6"/>
    </row>
    <row r="169" spans="1:12" s="7" customFormat="1" ht="29.1" customHeight="1">
      <c r="A169" s="42"/>
      <c r="B169" s="54"/>
      <c r="C169" s="45"/>
      <c r="D169" s="45"/>
      <c r="E169" s="45"/>
      <c r="F169" s="45"/>
      <c r="G169" s="11" t="s">
        <v>5</v>
      </c>
      <c r="H169" s="9">
        <v>3210</v>
      </c>
      <c r="I169" s="21"/>
      <c r="J169" s="21">
        <f t="shared" si="3"/>
        <v>0</v>
      </c>
      <c r="K169" s="16" t="s">
        <v>133</v>
      </c>
      <c r="L169" s="6"/>
    </row>
    <row r="170" spans="1:12" s="7" customFormat="1" ht="29.1" customHeight="1">
      <c r="A170" s="42"/>
      <c r="B170" s="54"/>
      <c r="C170" s="45"/>
      <c r="D170" s="45"/>
      <c r="E170" s="45"/>
      <c r="F170" s="46"/>
      <c r="G170" s="11" t="s">
        <v>23</v>
      </c>
      <c r="H170" s="9">
        <v>2490</v>
      </c>
      <c r="I170" s="21"/>
      <c r="J170" s="21">
        <f t="shared" si="3"/>
        <v>0</v>
      </c>
      <c r="K170" s="16" t="s">
        <v>134</v>
      </c>
      <c r="L170" s="6"/>
    </row>
    <row r="171" spans="1:12" s="7" customFormat="1" ht="29.1" customHeight="1">
      <c r="A171" s="42"/>
      <c r="B171" s="54"/>
      <c r="C171" s="45"/>
      <c r="D171" s="45"/>
      <c r="E171" s="45"/>
      <c r="F171" s="44" t="s">
        <v>24</v>
      </c>
      <c r="G171" s="11" t="s">
        <v>21</v>
      </c>
      <c r="H171" s="9">
        <v>4410</v>
      </c>
      <c r="I171" s="21"/>
      <c r="J171" s="21">
        <f t="shared" si="3"/>
        <v>0</v>
      </c>
      <c r="K171" s="16" t="s">
        <v>135</v>
      </c>
      <c r="L171" s="6"/>
    </row>
    <row r="172" spans="1:12" s="7" customFormat="1" ht="29.1" customHeight="1">
      <c r="A172" s="42"/>
      <c r="B172" s="54"/>
      <c r="C172" s="45"/>
      <c r="D172" s="45"/>
      <c r="E172" s="45"/>
      <c r="F172" s="45"/>
      <c r="G172" s="11" t="s">
        <v>5</v>
      </c>
      <c r="H172" s="9">
        <v>2940</v>
      </c>
      <c r="I172" s="21"/>
      <c r="J172" s="21">
        <f t="shared" si="3"/>
        <v>0</v>
      </c>
      <c r="K172" s="16" t="s">
        <v>136</v>
      </c>
      <c r="L172" s="6"/>
    </row>
    <row r="173" spans="1:12" s="7" customFormat="1" ht="29.1" customHeight="1">
      <c r="A173" s="42"/>
      <c r="B173" s="55"/>
      <c r="C173" s="46"/>
      <c r="D173" s="46"/>
      <c r="E173" s="46"/>
      <c r="F173" s="46"/>
      <c r="G173" s="11" t="s">
        <v>23</v>
      </c>
      <c r="H173" s="9">
        <v>2270</v>
      </c>
      <c r="I173" s="21"/>
      <c r="J173" s="21">
        <f t="shared" si="3"/>
        <v>0</v>
      </c>
      <c r="K173" s="16" t="s">
        <v>137</v>
      </c>
      <c r="L173" s="6"/>
    </row>
    <row r="174" spans="1:12" ht="22.5" customHeight="1">
      <c r="A174" s="44" t="s">
        <v>33</v>
      </c>
      <c r="B174" s="44" t="s">
        <v>138</v>
      </c>
      <c r="C174" s="44" t="s">
        <v>34</v>
      </c>
      <c r="D174" s="53" t="s">
        <v>143</v>
      </c>
      <c r="E174" s="56"/>
      <c r="F174" s="59" t="s">
        <v>35</v>
      </c>
      <c r="G174" s="60"/>
      <c r="H174" s="9">
        <v>10850</v>
      </c>
      <c r="I174" s="21"/>
      <c r="J174" s="21">
        <f t="shared" si="3"/>
        <v>0</v>
      </c>
      <c r="K174" s="19">
        <v>1111</v>
      </c>
    </row>
    <row r="175" spans="1:12" ht="22.5" customHeight="1">
      <c r="A175" s="45"/>
      <c r="B175" s="45"/>
      <c r="C175" s="45"/>
      <c r="D175" s="54"/>
      <c r="E175" s="57"/>
      <c r="F175" s="59" t="s">
        <v>36</v>
      </c>
      <c r="G175" s="60"/>
      <c r="H175" s="9">
        <v>10040</v>
      </c>
      <c r="I175" s="21"/>
      <c r="J175" s="21">
        <f t="shared" si="3"/>
        <v>0</v>
      </c>
      <c r="K175" s="19">
        <v>1131</v>
      </c>
    </row>
    <row r="176" spans="1:12" ht="22.5" customHeight="1">
      <c r="A176" s="45"/>
      <c r="B176" s="45"/>
      <c r="C176" s="45"/>
      <c r="D176" s="54"/>
      <c r="E176" s="57"/>
      <c r="F176" s="59" t="s">
        <v>37</v>
      </c>
      <c r="G176" s="60"/>
      <c r="H176" s="9">
        <v>9290</v>
      </c>
      <c r="I176" s="21"/>
      <c r="J176" s="21">
        <f t="shared" si="3"/>
        <v>0</v>
      </c>
      <c r="K176" s="19">
        <v>1151</v>
      </c>
    </row>
    <row r="177" spans="1:11" ht="22.5" customHeight="1">
      <c r="A177" s="45"/>
      <c r="B177" s="45"/>
      <c r="C177" s="45"/>
      <c r="D177" s="54"/>
      <c r="E177" s="57"/>
      <c r="F177" s="59" t="s">
        <v>38</v>
      </c>
      <c r="G177" s="60"/>
      <c r="H177" s="9">
        <v>8580</v>
      </c>
      <c r="I177" s="21"/>
      <c r="J177" s="21">
        <f t="shared" si="3"/>
        <v>0</v>
      </c>
      <c r="K177" s="19">
        <v>1171</v>
      </c>
    </row>
    <row r="178" spans="1:11" ht="22.5" customHeight="1">
      <c r="A178" s="45"/>
      <c r="B178" s="45"/>
      <c r="C178" s="45"/>
      <c r="D178" s="54"/>
      <c r="E178" s="57"/>
      <c r="F178" s="59" t="s">
        <v>39</v>
      </c>
      <c r="G178" s="60"/>
      <c r="H178" s="9">
        <v>8290</v>
      </c>
      <c r="I178" s="21"/>
      <c r="J178" s="21">
        <f t="shared" si="3"/>
        <v>0</v>
      </c>
      <c r="K178" s="19">
        <v>1191</v>
      </c>
    </row>
    <row r="179" spans="1:11" ht="22.5" customHeight="1">
      <c r="A179" s="45"/>
      <c r="B179" s="45"/>
      <c r="C179" s="45"/>
      <c r="D179" s="54"/>
      <c r="E179" s="57"/>
      <c r="F179" s="59" t="s">
        <v>40</v>
      </c>
      <c r="G179" s="60"/>
      <c r="H179" s="9">
        <v>8030</v>
      </c>
      <c r="I179" s="21"/>
      <c r="J179" s="21">
        <f t="shared" si="3"/>
        <v>0</v>
      </c>
      <c r="K179" s="19">
        <v>1211</v>
      </c>
    </row>
    <row r="180" spans="1:11" ht="22.5" customHeight="1">
      <c r="A180" s="45"/>
      <c r="B180" s="45"/>
      <c r="C180" s="45"/>
      <c r="D180" s="55"/>
      <c r="E180" s="58"/>
      <c r="F180" s="59" t="s">
        <v>41</v>
      </c>
      <c r="G180" s="60"/>
      <c r="H180" s="9">
        <v>7770</v>
      </c>
      <c r="I180" s="21"/>
      <c r="J180" s="21">
        <f t="shared" si="3"/>
        <v>0</v>
      </c>
      <c r="K180" s="19">
        <v>1231</v>
      </c>
    </row>
    <row r="181" spans="1:11" ht="22.5" customHeight="1">
      <c r="A181" s="45"/>
      <c r="B181" s="45"/>
      <c r="C181" s="45"/>
      <c r="D181" s="53" t="s">
        <v>42</v>
      </c>
      <c r="E181" s="56"/>
      <c r="F181" s="59" t="s">
        <v>43</v>
      </c>
      <c r="G181" s="60"/>
      <c r="H181" s="9">
        <v>13830</v>
      </c>
      <c r="I181" s="21"/>
      <c r="J181" s="21">
        <f t="shared" si="3"/>
        <v>0</v>
      </c>
      <c r="K181" s="19">
        <v>1311</v>
      </c>
    </row>
    <row r="182" spans="1:11" ht="22.5" customHeight="1">
      <c r="A182" s="45"/>
      <c r="B182" s="45"/>
      <c r="C182" s="45"/>
      <c r="D182" s="54"/>
      <c r="E182" s="57"/>
      <c r="F182" s="59" t="s">
        <v>44</v>
      </c>
      <c r="G182" s="60"/>
      <c r="H182" s="9">
        <v>11900</v>
      </c>
      <c r="I182" s="21"/>
      <c r="J182" s="21">
        <f t="shared" si="3"/>
        <v>0</v>
      </c>
      <c r="K182" s="19">
        <v>1321</v>
      </c>
    </row>
    <row r="183" spans="1:11" ht="22.5" customHeight="1">
      <c r="A183" s="45"/>
      <c r="B183" s="45"/>
      <c r="C183" s="45"/>
      <c r="D183" s="54"/>
      <c r="E183" s="57"/>
      <c r="F183" s="59" t="s">
        <v>45</v>
      </c>
      <c r="G183" s="60"/>
      <c r="H183" s="9">
        <v>10740</v>
      </c>
      <c r="I183" s="21"/>
      <c r="J183" s="21">
        <f t="shared" si="3"/>
        <v>0</v>
      </c>
      <c r="K183" s="19">
        <v>1331</v>
      </c>
    </row>
    <row r="184" spans="1:11" ht="22.5" customHeight="1">
      <c r="A184" s="45"/>
      <c r="B184" s="45"/>
      <c r="C184" s="45"/>
      <c r="D184" s="55"/>
      <c r="E184" s="58"/>
      <c r="F184" s="59" t="s">
        <v>46</v>
      </c>
      <c r="G184" s="60"/>
      <c r="H184" s="9">
        <v>9740</v>
      </c>
      <c r="I184" s="21"/>
      <c r="J184" s="21">
        <f t="shared" si="3"/>
        <v>0</v>
      </c>
      <c r="K184" s="19">
        <v>1341</v>
      </c>
    </row>
    <row r="185" spans="1:11" ht="22.5" customHeight="1">
      <c r="A185" s="45"/>
      <c r="B185" s="45"/>
      <c r="C185" s="45"/>
      <c r="D185" s="53" t="s">
        <v>47</v>
      </c>
      <c r="E185" s="56"/>
      <c r="F185" s="59" t="s">
        <v>48</v>
      </c>
      <c r="G185" s="60"/>
      <c r="H185" s="9">
        <v>13300</v>
      </c>
      <c r="I185" s="9"/>
      <c r="J185" s="21">
        <f t="shared" si="3"/>
        <v>0</v>
      </c>
      <c r="K185" s="19">
        <v>1411</v>
      </c>
    </row>
    <row r="186" spans="1:11" ht="22.5" customHeight="1">
      <c r="A186" s="45"/>
      <c r="B186" s="45"/>
      <c r="C186" s="45"/>
      <c r="D186" s="54"/>
      <c r="E186" s="57"/>
      <c r="F186" s="59" t="s">
        <v>49</v>
      </c>
      <c r="G186" s="60"/>
      <c r="H186" s="9">
        <v>10390</v>
      </c>
      <c r="I186" s="9"/>
      <c r="J186" s="21">
        <f t="shared" si="3"/>
        <v>0</v>
      </c>
      <c r="K186" s="19">
        <v>1421</v>
      </c>
    </row>
    <row r="187" spans="1:11" ht="22.5" customHeight="1">
      <c r="A187" s="45"/>
      <c r="B187" s="45"/>
      <c r="C187" s="46"/>
      <c r="D187" s="55"/>
      <c r="E187" s="58"/>
      <c r="F187" s="59" t="s">
        <v>50</v>
      </c>
      <c r="G187" s="60"/>
      <c r="H187" s="9">
        <v>9230</v>
      </c>
      <c r="I187" s="9"/>
      <c r="J187" s="21">
        <f t="shared" si="3"/>
        <v>0</v>
      </c>
      <c r="K187" s="19">
        <v>1431</v>
      </c>
    </row>
    <row r="188" spans="1:11" ht="22.5" customHeight="1">
      <c r="A188" s="45"/>
      <c r="B188" s="45"/>
      <c r="C188" s="44" t="s">
        <v>51</v>
      </c>
      <c r="D188" s="44" t="s">
        <v>144</v>
      </c>
      <c r="E188" s="44" t="s">
        <v>52</v>
      </c>
      <c r="F188" s="59" t="s">
        <v>21</v>
      </c>
      <c r="G188" s="60"/>
      <c r="H188" s="9">
        <v>8300</v>
      </c>
      <c r="I188" s="9"/>
      <c r="J188" s="21">
        <f t="shared" si="3"/>
        <v>0</v>
      </c>
      <c r="K188" s="19">
        <v>1511</v>
      </c>
    </row>
    <row r="189" spans="1:11" ht="22.5" customHeight="1">
      <c r="A189" s="45"/>
      <c r="B189" s="45"/>
      <c r="C189" s="45"/>
      <c r="D189" s="45"/>
      <c r="E189" s="45"/>
      <c r="F189" s="59" t="s">
        <v>22</v>
      </c>
      <c r="G189" s="60"/>
      <c r="H189" s="9">
        <v>5590</v>
      </c>
      <c r="I189" s="9"/>
      <c r="J189" s="21">
        <f t="shared" si="3"/>
        <v>0</v>
      </c>
      <c r="K189" s="19">
        <v>1521</v>
      </c>
    </row>
    <row r="190" spans="1:11" ht="22.5" customHeight="1">
      <c r="A190" s="45"/>
      <c r="B190" s="45"/>
      <c r="C190" s="45"/>
      <c r="D190" s="45"/>
      <c r="E190" s="46"/>
      <c r="F190" s="59" t="s">
        <v>53</v>
      </c>
      <c r="G190" s="60"/>
      <c r="H190" s="9">
        <v>4350</v>
      </c>
      <c r="I190" s="9"/>
      <c r="J190" s="21">
        <f t="shared" si="3"/>
        <v>0</v>
      </c>
      <c r="K190" s="19">
        <v>1531</v>
      </c>
    </row>
    <row r="191" spans="1:11" ht="22.5" customHeight="1">
      <c r="A191" s="45"/>
      <c r="B191" s="45"/>
      <c r="C191" s="45"/>
      <c r="D191" s="45"/>
      <c r="E191" s="44" t="s">
        <v>54</v>
      </c>
      <c r="F191" s="59" t="s">
        <v>21</v>
      </c>
      <c r="G191" s="60"/>
      <c r="H191" s="9">
        <v>7060</v>
      </c>
      <c r="I191" s="9"/>
      <c r="J191" s="21">
        <f t="shared" si="3"/>
        <v>0</v>
      </c>
      <c r="K191" s="19">
        <v>2490</v>
      </c>
    </row>
    <row r="192" spans="1:11" ht="22.5" customHeight="1">
      <c r="A192" s="45"/>
      <c r="B192" s="45"/>
      <c r="C192" s="45"/>
      <c r="D192" s="45"/>
      <c r="E192" s="45"/>
      <c r="F192" s="59" t="s">
        <v>22</v>
      </c>
      <c r="G192" s="60"/>
      <c r="H192" s="9">
        <v>4670</v>
      </c>
      <c r="I192" s="9"/>
      <c r="J192" s="21">
        <f t="shared" si="3"/>
        <v>0</v>
      </c>
      <c r="K192" s="19">
        <v>2570</v>
      </c>
    </row>
    <row r="193" spans="1:11" ht="22.5" customHeight="1">
      <c r="A193" s="45"/>
      <c r="B193" s="45"/>
      <c r="C193" s="45"/>
      <c r="D193" s="46"/>
      <c r="E193" s="46"/>
      <c r="F193" s="59" t="s">
        <v>53</v>
      </c>
      <c r="G193" s="60"/>
      <c r="H193" s="9">
        <v>3610</v>
      </c>
      <c r="I193" s="9"/>
      <c r="J193" s="21">
        <f t="shared" si="3"/>
        <v>0</v>
      </c>
      <c r="K193" s="19">
        <v>2642</v>
      </c>
    </row>
    <row r="194" spans="1:11" ht="22.5" customHeight="1">
      <c r="A194" s="45"/>
      <c r="B194" s="45"/>
      <c r="C194" s="45"/>
      <c r="D194" s="53" t="s">
        <v>47</v>
      </c>
      <c r="E194" s="56"/>
      <c r="F194" s="12" t="s">
        <v>55</v>
      </c>
      <c r="G194" s="12"/>
      <c r="H194" s="9">
        <v>20960</v>
      </c>
      <c r="I194" s="9"/>
      <c r="J194" s="21">
        <f t="shared" si="3"/>
        <v>0</v>
      </c>
      <c r="K194" s="19">
        <v>1611</v>
      </c>
    </row>
    <row r="195" spans="1:11" ht="22.5" customHeight="1">
      <c r="A195" s="45"/>
      <c r="B195" s="45"/>
      <c r="C195" s="45"/>
      <c r="D195" s="54"/>
      <c r="E195" s="57"/>
      <c r="F195" s="12" t="s">
        <v>56</v>
      </c>
      <c r="G195" s="12"/>
      <c r="H195" s="9">
        <v>17550</v>
      </c>
      <c r="I195" s="9"/>
      <c r="J195" s="21">
        <f t="shared" si="3"/>
        <v>0</v>
      </c>
      <c r="K195" s="19">
        <v>1641</v>
      </c>
    </row>
    <row r="196" spans="1:11" ht="22.5" customHeight="1">
      <c r="A196" s="45"/>
      <c r="B196" s="45"/>
      <c r="C196" s="45"/>
      <c r="D196" s="54"/>
      <c r="E196" s="57"/>
      <c r="F196" s="12" t="s">
        <v>57</v>
      </c>
      <c r="G196" s="12"/>
      <c r="H196" s="9">
        <v>15090</v>
      </c>
      <c r="I196" s="9"/>
      <c r="J196" s="21">
        <f t="shared" si="3"/>
        <v>0</v>
      </c>
      <c r="K196" s="19">
        <v>1651</v>
      </c>
    </row>
    <row r="197" spans="1:11" ht="22.5" customHeight="1">
      <c r="A197" s="45"/>
      <c r="B197" s="45"/>
      <c r="C197" s="45"/>
      <c r="D197" s="54"/>
      <c r="E197" s="57"/>
      <c r="F197" s="12" t="s">
        <v>58</v>
      </c>
      <c r="G197" s="12"/>
      <c r="H197" s="9">
        <v>13250</v>
      </c>
      <c r="I197" s="9"/>
      <c r="J197" s="21">
        <f t="shared" si="3"/>
        <v>0</v>
      </c>
      <c r="K197" s="19">
        <v>1661</v>
      </c>
    </row>
    <row r="198" spans="1:11" ht="22.5" customHeight="1">
      <c r="A198" s="45"/>
      <c r="B198" s="45"/>
      <c r="C198" s="45"/>
      <c r="D198" s="54"/>
      <c r="E198" s="57"/>
      <c r="F198" s="12" t="s">
        <v>59</v>
      </c>
      <c r="G198" s="12"/>
      <c r="H198" s="9">
        <v>11830</v>
      </c>
      <c r="I198" s="9"/>
      <c r="J198" s="21">
        <f t="shared" si="3"/>
        <v>0</v>
      </c>
      <c r="K198" s="19">
        <v>1671</v>
      </c>
    </row>
    <row r="199" spans="1:11" ht="22.5" customHeight="1">
      <c r="A199" s="45"/>
      <c r="B199" s="45"/>
      <c r="C199" s="45"/>
      <c r="D199" s="54"/>
      <c r="E199" s="57"/>
      <c r="F199" s="12" t="s">
        <v>60</v>
      </c>
      <c r="G199" s="12"/>
      <c r="H199" s="9">
        <v>10680</v>
      </c>
      <c r="I199" s="9"/>
      <c r="J199" s="21">
        <f t="shared" si="3"/>
        <v>0</v>
      </c>
      <c r="K199" s="19">
        <v>1621</v>
      </c>
    </row>
    <row r="200" spans="1:11" ht="22.5" customHeight="1">
      <c r="A200" s="45"/>
      <c r="B200" s="45"/>
      <c r="C200" s="46"/>
      <c r="D200" s="55"/>
      <c r="E200" s="58"/>
      <c r="F200" s="12" t="s">
        <v>61</v>
      </c>
      <c r="G200" s="12"/>
      <c r="H200" s="9">
        <v>8360</v>
      </c>
      <c r="I200" s="9"/>
      <c r="J200" s="21">
        <f t="shared" si="3"/>
        <v>0</v>
      </c>
      <c r="K200" s="19">
        <v>1631</v>
      </c>
    </row>
    <row r="201" spans="1:11" s="14" customFormat="1" ht="22.5" customHeight="1">
      <c r="A201" s="45"/>
      <c r="B201" s="45"/>
      <c r="C201" s="59" t="s">
        <v>62</v>
      </c>
      <c r="D201" s="61"/>
      <c r="E201" s="61"/>
      <c r="F201" s="61"/>
      <c r="G201" s="60"/>
      <c r="H201" s="13">
        <v>5620</v>
      </c>
      <c r="I201" s="9"/>
      <c r="J201" s="21">
        <f t="shared" si="3"/>
        <v>0</v>
      </c>
      <c r="K201" s="19">
        <v>2930</v>
      </c>
    </row>
    <row r="202" spans="1:11" ht="22.5" customHeight="1">
      <c r="A202" s="45"/>
      <c r="B202" s="45"/>
      <c r="C202" s="53" t="s">
        <v>63</v>
      </c>
      <c r="D202" s="56"/>
      <c r="E202" s="12" t="s">
        <v>64</v>
      </c>
      <c r="F202" s="12"/>
      <c r="G202" s="12"/>
      <c r="H202" s="9">
        <v>6670</v>
      </c>
      <c r="I202" s="9"/>
      <c r="J202" s="21">
        <f t="shared" si="3"/>
        <v>0</v>
      </c>
      <c r="K202" s="19">
        <v>2950</v>
      </c>
    </row>
    <row r="203" spans="1:11" ht="22.5" customHeight="1">
      <c r="A203" s="45"/>
      <c r="B203" s="45"/>
      <c r="C203" s="55"/>
      <c r="D203" s="58"/>
      <c r="E203" s="12" t="s">
        <v>65</v>
      </c>
      <c r="F203" s="12"/>
      <c r="G203" s="12"/>
      <c r="H203" s="9">
        <v>5620</v>
      </c>
      <c r="I203" s="9"/>
      <c r="J203" s="21">
        <f t="shared" si="3"/>
        <v>0</v>
      </c>
      <c r="K203" s="19">
        <v>2970</v>
      </c>
    </row>
    <row r="204" spans="1:11" ht="22.5" customHeight="1">
      <c r="A204" s="45"/>
      <c r="B204" s="45"/>
      <c r="C204" s="44" t="s">
        <v>31</v>
      </c>
      <c r="D204" s="62" t="s">
        <v>144</v>
      </c>
      <c r="E204" s="62" t="s">
        <v>52</v>
      </c>
      <c r="F204" s="62"/>
      <c r="G204" s="11" t="s">
        <v>66</v>
      </c>
      <c r="H204" s="9">
        <v>8420</v>
      </c>
      <c r="I204" s="9"/>
      <c r="J204" s="21">
        <f t="shared" si="3"/>
        <v>0</v>
      </c>
      <c r="K204" s="19">
        <v>1787</v>
      </c>
    </row>
    <row r="205" spans="1:11" ht="22.5" customHeight="1">
      <c r="A205" s="45"/>
      <c r="B205" s="45"/>
      <c r="C205" s="45"/>
      <c r="D205" s="62"/>
      <c r="E205" s="62"/>
      <c r="F205" s="62"/>
      <c r="G205" s="11" t="s">
        <v>67</v>
      </c>
      <c r="H205" s="9">
        <v>5670</v>
      </c>
      <c r="I205" s="9"/>
      <c r="J205" s="21">
        <f t="shared" si="3"/>
        <v>0</v>
      </c>
      <c r="K205" s="19">
        <v>1795</v>
      </c>
    </row>
    <row r="206" spans="1:11" ht="22.5" customHeight="1">
      <c r="A206" s="45"/>
      <c r="B206" s="45"/>
      <c r="C206" s="45"/>
      <c r="D206" s="62"/>
      <c r="E206" s="62"/>
      <c r="F206" s="62"/>
      <c r="G206" s="11" t="s">
        <v>53</v>
      </c>
      <c r="H206" s="9">
        <v>4410</v>
      </c>
      <c r="I206" s="9"/>
      <c r="J206" s="21">
        <f t="shared" si="3"/>
        <v>0</v>
      </c>
      <c r="K206" s="19">
        <v>1803</v>
      </c>
    </row>
    <row r="207" spans="1:11" ht="22.5" customHeight="1">
      <c r="A207" s="45"/>
      <c r="B207" s="45"/>
      <c r="C207" s="45"/>
      <c r="D207" s="62"/>
      <c r="E207" s="62" t="s">
        <v>54</v>
      </c>
      <c r="F207" s="62"/>
      <c r="G207" s="11" t="s">
        <v>66</v>
      </c>
      <c r="H207" s="9">
        <v>7180</v>
      </c>
      <c r="I207" s="9"/>
      <c r="J207" s="21">
        <f t="shared" si="3"/>
        <v>0</v>
      </c>
      <c r="K207" s="19">
        <v>2526</v>
      </c>
    </row>
    <row r="208" spans="1:11" ht="22.5" customHeight="1">
      <c r="A208" s="45"/>
      <c r="B208" s="45"/>
      <c r="C208" s="45"/>
      <c r="D208" s="62"/>
      <c r="E208" s="62"/>
      <c r="F208" s="62"/>
      <c r="G208" s="11" t="s">
        <v>67</v>
      </c>
      <c r="H208" s="9">
        <v>4750</v>
      </c>
      <c r="I208" s="9"/>
      <c r="J208" s="21">
        <f t="shared" si="3"/>
        <v>0</v>
      </c>
      <c r="K208" s="19">
        <v>2606</v>
      </c>
    </row>
    <row r="209" spans="1:11" ht="22.5" customHeight="1">
      <c r="A209" s="45"/>
      <c r="B209" s="45"/>
      <c r="C209" s="46"/>
      <c r="D209" s="62"/>
      <c r="E209" s="62"/>
      <c r="F209" s="62"/>
      <c r="G209" s="11" t="s">
        <v>53</v>
      </c>
      <c r="H209" s="9">
        <v>3670</v>
      </c>
      <c r="I209" s="9"/>
      <c r="J209" s="21">
        <f t="shared" si="3"/>
        <v>0</v>
      </c>
      <c r="K209" s="19">
        <v>2678</v>
      </c>
    </row>
    <row r="210" spans="1:11" ht="22.5" customHeight="1">
      <c r="A210" s="45"/>
      <c r="B210" s="44" t="s">
        <v>68</v>
      </c>
      <c r="C210" s="44" t="s">
        <v>34</v>
      </c>
      <c r="D210" s="53" t="s">
        <v>143</v>
      </c>
      <c r="E210" s="56"/>
      <c r="F210" s="59" t="s">
        <v>35</v>
      </c>
      <c r="G210" s="60"/>
      <c r="H210" s="9">
        <v>7600</v>
      </c>
      <c r="I210" s="21"/>
      <c r="J210" s="21">
        <f t="shared" si="3"/>
        <v>0</v>
      </c>
      <c r="K210" s="19">
        <v>1113</v>
      </c>
    </row>
    <row r="211" spans="1:11" ht="22.5" customHeight="1">
      <c r="A211" s="45"/>
      <c r="B211" s="45"/>
      <c r="C211" s="45"/>
      <c r="D211" s="54"/>
      <c r="E211" s="57"/>
      <c r="F211" s="59" t="s">
        <v>36</v>
      </c>
      <c r="G211" s="60"/>
      <c r="H211" s="9">
        <v>7030</v>
      </c>
      <c r="I211" s="21"/>
      <c r="J211" s="21">
        <f t="shared" si="3"/>
        <v>0</v>
      </c>
      <c r="K211" s="19">
        <v>1133</v>
      </c>
    </row>
    <row r="212" spans="1:11" ht="22.5" customHeight="1">
      <c r="A212" s="45"/>
      <c r="B212" s="45"/>
      <c r="C212" s="45"/>
      <c r="D212" s="54"/>
      <c r="E212" s="57"/>
      <c r="F212" s="59" t="s">
        <v>37</v>
      </c>
      <c r="G212" s="60"/>
      <c r="H212" s="9">
        <v>6500</v>
      </c>
      <c r="I212" s="21"/>
      <c r="J212" s="21">
        <f t="shared" si="3"/>
        <v>0</v>
      </c>
      <c r="K212" s="19">
        <v>1153</v>
      </c>
    </row>
    <row r="213" spans="1:11" ht="22.5" customHeight="1">
      <c r="A213" s="45"/>
      <c r="B213" s="45"/>
      <c r="C213" s="45"/>
      <c r="D213" s="54"/>
      <c r="E213" s="57"/>
      <c r="F213" s="59" t="s">
        <v>38</v>
      </c>
      <c r="G213" s="60"/>
      <c r="H213" s="9">
        <v>6010</v>
      </c>
      <c r="I213" s="21"/>
      <c r="J213" s="21">
        <f t="shared" si="3"/>
        <v>0</v>
      </c>
      <c r="K213" s="19">
        <v>1173</v>
      </c>
    </row>
    <row r="214" spans="1:11" ht="22.5" customHeight="1">
      <c r="A214" s="45"/>
      <c r="B214" s="45"/>
      <c r="C214" s="45"/>
      <c r="D214" s="54"/>
      <c r="E214" s="57"/>
      <c r="F214" s="59" t="s">
        <v>39</v>
      </c>
      <c r="G214" s="60"/>
      <c r="H214" s="9">
        <v>5800</v>
      </c>
      <c r="I214" s="21"/>
      <c r="J214" s="21">
        <f t="shared" si="3"/>
        <v>0</v>
      </c>
      <c r="K214" s="19">
        <v>1193</v>
      </c>
    </row>
    <row r="215" spans="1:11" ht="22.5" customHeight="1">
      <c r="A215" s="45"/>
      <c r="B215" s="45"/>
      <c r="C215" s="45"/>
      <c r="D215" s="54"/>
      <c r="E215" s="57"/>
      <c r="F215" s="59" t="s">
        <v>40</v>
      </c>
      <c r="G215" s="60"/>
      <c r="H215" s="9">
        <v>5620</v>
      </c>
      <c r="I215" s="21"/>
      <c r="J215" s="21">
        <f t="shared" si="3"/>
        <v>0</v>
      </c>
      <c r="K215" s="19">
        <v>1213</v>
      </c>
    </row>
    <row r="216" spans="1:11" ht="22.5" customHeight="1">
      <c r="A216" s="45"/>
      <c r="B216" s="45"/>
      <c r="C216" s="45"/>
      <c r="D216" s="55"/>
      <c r="E216" s="58"/>
      <c r="F216" s="59" t="s">
        <v>41</v>
      </c>
      <c r="G216" s="60"/>
      <c r="H216" s="9">
        <v>5440</v>
      </c>
      <c r="I216" s="21"/>
      <c r="J216" s="21">
        <f t="shared" si="3"/>
        <v>0</v>
      </c>
      <c r="K216" s="19">
        <v>1233</v>
      </c>
    </row>
    <row r="217" spans="1:11" ht="22.5" customHeight="1">
      <c r="A217" s="45"/>
      <c r="B217" s="45"/>
      <c r="C217" s="45"/>
      <c r="D217" s="53" t="s">
        <v>42</v>
      </c>
      <c r="E217" s="56"/>
      <c r="F217" s="59" t="s">
        <v>43</v>
      </c>
      <c r="G217" s="60"/>
      <c r="H217" s="9">
        <v>9680</v>
      </c>
      <c r="I217" s="21"/>
      <c r="J217" s="21">
        <f t="shared" si="3"/>
        <v>0</v>
      </c>
      <c r="K217" s="19">
        <v>1312</v>
      </c>
    </row>
    <row r="218" spans="1:11" ht="22.5" customHeight="1">
      <c r="A218" s="45"/>
      <c r="B218" s="45"/>
      <c r="C218" s="45"/>
      <c r="D218" s="54"/>
      <c r="E218" s="57"/>
      <c r="F218" s="59" t="s">
        <v>44</v>
      </c>
      <c r="G218" s="60"/>
      <c r="H218" s="9">
        <v>8330</v>
      </c>
      <c r="I218" s="21"/>
      <c r="J218" s="21">
        <f t="shared" si="3"/>
        <v>0</v>
      </c>
      <c r="K218" s="19">
        <v>1322</v>
      </c>
    </row>
    <row r="219" spans="1:11" ht="22.5" customHeight="1">
      <c r="A219" s="45"/>
      <c r="B219" s="45"/>
      <c r="C219" s="45"/>
      <c r="D219" s="54"/>
      <c r="E219" s="57"/>
      <c r="F219" s="59" t="s">
        <v>45</v>
      </c>
      <c r="G219" s="60"/>
      <c r="H219" s="9">
        <v>7520</v>
      </c>
      <c r="I219" s="21"/>
      <c r="J219" s="21">
        <f t="shared" si="3"/>
        <v>0</v>
      </c>
      <c r="K219" s="19">
        <v>1332</v>
      </c>
    </row>
    <row r="220" spans="1:11" ht="22.5" customHeight="1">
      <c r="A220" s="45"/>
      <c r="B220" s="45"/>
      <c r="C220" s="45"/>
      <c r="D220" s="55"/>
      <c r="E220" s="58"/>
      <c r="F220" s="59" t="s">
        <v>46</v>
      </c>
      <c r="G220" s="60"/>
      <c r="H220" s="9">
        <v>6820</v>
      </c>
      <c r="I220" s="21"/>
      <c r="J220" s="21">
        <f t="shared" si="3"/>
        <v>0</v>
      </c>
      <c r="K220" s="19">
        <v>1342</v>
      </c>
    </row>
    <row r="221" spans="1:11" ht="22.5" customHeight="1">
      <c r="A221" s="45"/>
      <c r="B221" s="45"/>
      <c r="C221" s="45"/>
      <c r="D221" s="53" t="s">
        <v>47</v>
      </c>
      <c r="E221" s="56"/>
      <c r="F221" s="59" t="s">
        <v>48</v>
      </c>
      <c r="G221" s="60"/>
      <c r="H221" s="9">
        <v>9310</v>
      </c>
      <c r="I221" s="9"/>
      <c r="J221" s="21">
        <f t="shared" si="3"/>
        <v>0</v>
      </c>
      <c r="K221" s="19">
        <v>1412</v>
      </c>
    </row>
    <row r="222" spans="1:11" ht="22.5" customHeight="1">
      <c r="A222" s="45"/>
      <c r="B222" s="45"/>
      <c r="C222" s="45"/>
      <c r="D222" s="54"/>
      <c r="E222" s="57"/>
      <c r="F222" s="59" t="s">
        <v>49</v>
      </c>
      <c r="G222" s="60"/>
      <c r="H222" s="9">
        <v>7270</v>
      </c>
      <c r="I222" s="9"/>
      <c r="J222" s="21">
        <f t="shared" si="3"/>
        <v>0</v>
      </c>
      <c r="K222" s="19">
        <v>1422</v>
      </c>
    </row>
    <row r="223" spans="1:11" ht="22.5" customHeight="1">
      <c r="A223" s="45"/>
      <c r="B223" s="45"/>
      <c r="C223" s="46"/>
      <c r="D223" s="55"/>
      <c r="E223" s="58"/>
      <c r="F223" s="59" t="s">
        <v>50</v>
      </c>
      <c r="G223" s="60"/>
      <c r="H223" s="9">
        <v>6460</v>
      </c>
      <c r="I223" s="9"/>
      <c r="J223" s="21">
        <f t="shared" ref="J223:J286" si="4">H223*I223</f>
        <v>0</v>
      </c>
      <c r="K223" s="19">
        <v>1432</v>
      </c>
    </row>
    <row r="224" spans="1:11" ht="22.5" customHeight="1">
      <c r="A224" s="45"/>
      <c r="B224" s="45"/>
      <c r="C224" s="44" t="s">
        <v>51</v>
      </c>
      <c r="D224" s="44" t="s">
        <v>144</v>
      </c>
      <c r="E224" s="44" t="s">
        <v>52</v>
      </c>
      <c r="F224" s="59" t="s">
        <v>21</v>
      </c>
      <c r="G224" s="60"/>
      <c r="H224" s="9">
        <v>5810</v>
      </c>
      <c r="I224" s="9"/>
      <c r="J224" s="21">
        <f t="shared" si="4"/>
        <v>0</v>
      </c>
      <c r="K224" s="19">
        <v>1512</v>
      </c>
    </row>
    <row r="225" spans="1:11" ht="22.5" customHeight="1">
      <c r="A225" s="45"/>
      <c r="B225" s="45"/>
      <c r="C225" s="45"/>
      <c r="D225" s="45"/>
      <c r="E225" s="45"/>
      <c r="F225" s="59" t="s">
        <v>22</v>
      </c>
      <c r="G225" s="60"/>
      <c r="H225" s="9">
        <v>3910</v>
      </c>
      <c r="I225" s="9"/>
      <c r="J225" s="21">
        <f t="shared" si="4"/>
        <v>0</v>
      </c>
      <c r="K225" s="19">
        <v>1522</v>
      </c>
    </row>
    <row r="226" spans="1:11" ht="22.5" customHeight="1">
      <c r="A226" s="45"/>
      <c r="B226" s="45"/>
      <c r="C226" s="45"/>
      <c r="D226" s="45"/>
      <c r="E226" s="46"/>
      <c r="F226" s="59" t="s">
        <v>53</v>
      </c>
      <c r="G226" s="60"/>
      <c r="H226" s="9">
        <v>3050</v>
      </c>
      <c r="I226" s="9"/>
      <c r="J226" s="21">
        <f t="shared" si="4"/>
        <v>0</v>
      </c>
      <c r="K226" s="19">
        <v>1532</v>
      </c>
    </row>
    <row r="227" spans="1:11" ht="22.5" customHeight="1">
      <c r="A227" s="45"/>
      <c r="B227" s="45"/>
      <c r="C227" s="45"/>
      <c r="D227" s="45"/>
      <c r="E227" s="44" t="s">
        <v>54</v>
      </c>
      <c r="F227" s="59" t="s">
        <v>21</v>
      </c>
      <c r="G227" s="60"/>
      <c r="H227" s="9">
        <v>4940</v>
      </c>
      <c r="I227" s="9"/>
      <c r="J227" s="21">
        <f t="shared" si="4"/>
        <v>0</v>
      </c>
      <c r="K227" s="19">
        <v>2494</v>
      </c>
    </row>
    <row r="228" spans="1:11" ht="22.5" customHeight="1">
      <c r="A228" s="45"/>
      <c r="B228" s="45"/>
      <c r="C228" s="45"/>
      <c r="D228" s="45"/>
      <c r="E228" s="45"/>
      <c r="F228" s="59" t="s">
        <v>22</v>
      </c>
      <c r="G228" s="60"/>
      <c r="H228" s="9">
        <v>3270</v>
      </c>
      <c r="I228" s="9"/>
      <c r="J228" s="21">
        <f t="shared" si="4"/>
        <v>0</v>
      </c>
      <c r="K228" s="19">
        <v>2574</v>
      </c>
    </row>
    <row r="229" spans="1:11" ht="22.5" customHeight="1">
      <c r="A229" s="45"/>
      <c r="B229" s="45"/>
      <c r="C229" s="45"/>
      <c r="D229" s="46"/>
      <c r="E229" s="46"/>
      <c r="F229" s="59" t="s">
        <v>53</v>
      </c>
      <c r="G229" s="60"/>
      <c r="H229" s="9">
        <v>2530</v>
      </c>
      <c r="I229" s="9"/>
      <c r="J229" s="21">
        <f t="shared" si="4"/>
        <v>0</v>
      </c>
      <c r="K229" s="19">
        <v>2646</v>
      </c>
    </row>
    <row r="230" spans="1:11" ht="22.5" customHeight="1">
      <c r="A230" s="45"/>
      <c r="B230" s="45"/>
      <c r="C230" s="45"/>
      <c r="D230" s="53" t="s">
        <v>47</v>
      </c>
      <c r="E230" s="56"/>
      <c r="F230" s="12" t="s">
        <v>55</v>
      </c>
      <c r="G230" s="12"/>
      <c r="H230" s="9">
        <v>14670</v>
      </c>
      <c r="I230" s="9"/>
      <c r="J230" s="21">
        <f t="shared" si="4"/>
        <v>0</v>
      </c>
      <c r="K230" s="19">
        <v>1612</v>
      </c>
    </row>
    <row r="231" spans="1:11" ht="22.5" customHeight="1">
      <c r="A231" s="45"/>
      <c r="B231" s="45"/>
      <c r="C231" s="45"/>
      <c r="D231" s="54"/>
      <c r="E231" s="57"/>
      <c r="F231" s="12" t="s">
        <v>56</v>
      </c>
      <c r="G231" s="12"/>
      <c r="H231" s="9">
        <v>12290</v>
      </c>
      <c r="I231" s="9"/>
      <c r="J231" s="21">
        <f t="shared" si="4"/>
        <v>0</v>
      </c>
      <c r="K231" s="19">
        <v>1642</v>
      </c>
    </row>
    <row r="232" spans="1:11" ht="22.5" customHeight="1">
      <c r="A232" s="45"/>
      <c r="B232" s="45"/>
      <c r="C232" s="45"/>
      <c r="D232" s="54"/>
      <c r="E232" s="57"/>
      <c r="F232" s="12" t="s">
        <v>57</v>
      </c>
      <c r="G232" s="12"/>
      <c r="H232" s="9">
        <v>10560</v>
      </c>
      <c r="I232" s="9"/>
      <c r="J232" s="21">
        <f t="shared" si="4"/>
        <v>0</v>
      </c>
      <c r="K232" s="19">
        <v>1652</v>
      </c>
    </row>
    <row r="233" spans="1:11" ht="22.5" customHeight="1">
      <c r="A233" s="45"/>
      <c r="B233" s="45"/>
      <c r="C233" s="45"/>
      <c r="D233" s="54"/>
      <c r="E233" s="57"/>
      <c r="F233" s="12" t="s">
        <v>58</v>
      </c>
      <c r="G233" s="12"/>
      <c r="H233" s="9">
        <v>9280</v>
      </c>
      <c r="I233" s="9"/>
      <c r="J233" s="21">
        <f t="shared" si="4"/>
        <v>0</v>
      </c>
      <c r="K233" s="19">
        <v>1662</v>
      </c>
    </row>
    <row r="234" spans="1:11" ht="22.5" customHeight="1">
      <c r="A234" s="45"/>
      <c r="B234" s="45"/>
      <c r="C234" s="45"/>
      <c r="D234" s="54"/>
      <c r="E234" s="57"/>
      <c r="F234" s="12" t="s">
        <v>59</v>
      </c>
      <c r="G234" s="12"/>
      <c r="H234" s="9">
        <v>8280</v>
      </c>
      <c r="I234" s="9"/>
      <c r="J234" s="21">
        <f t="shared" si="4"/>
        <v>0</v>
      </c>
      <c r="K234" s="19">
        <v>1672</v>
      </c>
    </row>
    <row r="235" spans="1:11" ht="22.5" customHeight="1">
      <c r="A235" s="45"/>
      <c r="B235" s="45"/>
      <c r="C235" s="45"/>
      <c r="D235" s="54"/>
      <c r="E235" s="57"/>
      <c r="F235" s="12" t="s">
        <v>60</v>
      </c>
      <c r="G235" s="12"/>
      <c r="H235" s="9">
        <v>7480</v>
      </c>
      <c r="I235" s="9"/>
      <c r="J235" s="21">
        <f t="shared" si="4"/>
        <v>0</v>
      </c>
      <c r="K235" s="19">
        <v>1622</v>
      </c>
    </row>
    <row r="236" spans="1:11" ht="22.5" customHeight="1">
      <c r="A236" s="45"/>
      <c r="B236" s="45"/>
      <c r="C236" s="46"/>
      <c r="D236" s="55"/>
      <c r="E236" s="58"/>
      <c r="F236" s="12" t="s">
        <v>61</v>
      </c>
      <c r="G236" s="12"/>
      <c r="H236" s="9">
        <v>5850</v>
      </c>
      <c r="I236" s="9"/>
      <c r="J236" s="21">
        <f t="shared" si="4"/>
        <v>0</v>
      </c>
      <c r="K236" s="19">
        <v>1632</v>
      </c>
    </row>
    <row r="237" spans="1:11" ht="22.5" customHeight="1">
      <c r="A237" s="45"/>
      <c r="B237" s="45"/>
      <c r="C237" s="59" t="s">
        <v>62</v>
      </c>
      <c r="D237" s="61"/>
      <c r="E237" s="61"/>
      <c r="F237" s="61"/>
      <c r="G237" s="60"/>
      <c r="H237" s="9">
        <v>3930</v>
      </c>
      <c r="I237" s="9"/>
      <c r="J237" s="21">
        <f t="shared" si="4"/>
        <v>0</v>
      </c>
      <c r="K237" s="19">
        <v>2934</v>
      </c>
    </row>
    <row r="238" spans="1:11" ht="22.5" customHeight="1">
      <c r="A238" s="45"/>
      <c r="B238" s="45"/>
      <c r="C238" s="53" t="s">
        <v>63</v>
      </c>
      <c r="D238" s="56"/>
      <c r="E238" s="12" t="s">
        <v>64</v>
      </c>
      <c r="F238" s="12"/>
      <c r="G238" s="12"/>
      <c r="H238" s="9">
        <v>4670</v>
      </c>
      <c r="I238" s="9"/>
      <c r="J238" s="21">
        <f t="shared" si="4"/>
        <v>0</v>
      </c>
      <c r="K238" s="19">
        <v>2952</v>
      </c>
    </row>
    <row r="239" spans="1:11" ht="22.5" customHeight="1">
      <c r="A239" s="45"/>
      <c r="B239" s="45"/>
      <c r="C239" s="55"/>
      <c r="D239" s="58"/>
      <c r="E239" s="12" t="s">
        <v>65</v>
      </c>
      <c r="F239" s="12"/>
      <c r="G239" s="12"/>
      <c r="H239" s="9">
        <v>3930</v>
      </c>
      <c r="I239" s="9"/>
      <c r="J239" s="21">
        <f t="shared" si="4"/>
        <v>0</v>
      </c>
      <c r="K239" s="19">
        <v>2972</v>
      </c>
    </row>
    <row r="240" spans="1:11" ht="22.5" customHeight="1">
      <c r="A240" s="45"/>
      <c r="B240" s="45"/>
      <c r="C240" s="53" t="s">
        <v>31</v>
      </c>
      <c r="D240" s="44" t="s">
        <v>144</v>
      </c>
      <c r="E240" s="44" t="s">
        <v>69</v>
      </c>
      <c r="F240" s="63" t="s">
        <v>66</v>
      </c>
      <c r="G240" s="64"/>
      <c r="H240" s="9">
        <v>5890</v>
      </c>
      <c r="I240" s="9"/>
      <c r="J240" s="21">
        <f t="shared" si="4"/>
        <v>0</v>
      </c>
      <c r="K240" s="19">
        <v>1788</v>
      </c>
    </row>
    <row r="241" spans="1:11" ht="22.5" customHeight="1">
      <c r="A241" s="45"/>
      <c r="B241" s="45"/>
      <c r="C241" s="54"/>
      <c r="D241" s="45"/>
      <c r="E241" s="45"/>
      <c r="F241" s="63" t="s">
        <v>67</v>
      </c>
      <c r="G241" s="64"/>
      <c r="H241" s="9">
        <v>3970</v>
      </c>
      <c r="I241" s="9"/>
      <c r="J241" s="21">
        <f t="shared" si="4"/>
        <v>0</v>
      </c>
      <c r="K241" s="19">
        <v>1796</v>
      </c>
    </row>
    <row r="242" spans="1:11" ht="22.5" customHeight="1">
      <c r="A242" s="45"/>
      <c r="B242" s="45"/>
      <c r="C242" s="54"/>
      <c r="D242" s="45"/>
      <c r="E242" s="46"/>
      <c r="F242" s="59" t="s">
        <v>53</v>
      </c>
      <c r="G242" s="60"/>
      <c r="H242" s="9">
        <v>3090</v>
      </c>
      <c r="I242" s="9"/>
      <c r="J242" s="21">
        <f t="shared" si="4"/>
        <v>0</v>
      </c>
      <c r="K242" s="19">
        <v>1804</v>
      </c>
    </row>
    <row r="243" spans="1:11" ht="22.5" customHeight="1">
      <c r="A243" s="45"/>
      <c r="B243" s="45"/>
      <c r="C243" s="54"/>
      <c r="D243" s="45"/>
      <c r="E243" s="44" t="s">
        <v>70</v>
      </c>
      <c r="F243" s="63" t="s">
        <v>66</v>
      </c>
      <c r="G243" s="64"/>
      <c r="H243" s="9">
        <v>5030</v>
      </c>
      <c r="I243" s="9"/>
      <c r="J243" s="21">
        <f t="shared" si="4"/>
        <v>0</v>
      </c>
      <c r="K243" s="19">
        <v>2530</v>
      </c>
    </row>
    <row r="244" spans="1:11" ht="22.5" customHeight="1">
      <c r="A244" s="45"/>
      <c r="B244" s="45"/>
      <c r="C244" s="54"/>
      <c r="D244" s="45"/>
      <c r="E244" s="45"/>
      <c r="F244" s="63" t="s">
        <v>67</v>
      </c>
      <c r="G244" s="64"/>
      <c r="H244" s="9">
        <v>3330</v>
      </c>
      <c r="I244" s="9"/>
      <c r="J244" s="21">
        <f t="shared" si="4"/>
        <v>0</v>
      </c>
      <c r="K244" s="19">
        <v>2610</v>
      </c>
    </row>
    <row r="245" spans="1:11" ht="22.5" customHeight="1">
      <c r="A245" s="45"/>
      <c r="B245" s="46"/>
      <c r="C245" s="55"/>
      <c r="D245" s="46"/>
      <c r="E245" s="46"/>
      <c r="F245" s="59" t="s">
        <v>53</v>
      </c>
      <c r="G245" s="60"/>
      <c r="H245" s="9">
        <v>2570</v>
      </c>
      <c r="I245" s="9"/>
      <c r="J245" s="21">
        <f t="shared" si="4"/>
        <v>0</v>
      </c>
      <c r="K245" s="19">
        <v>2682</v>
      </c>
    </row>
    <row r="246" spans="1:11" ht="22.5" customHeight="1">
      <c r="A246" s="45"/>
      <c r="B246" s="44" t="s">
        <v>71</v>
      </c>
      <c r="C246" s="44" t="s">
        <v>34</v>
      </c>
      <c r="D246" s="53" t="s">
        <v>143</v>
      </c>
      <c r="E246" s="56"/>
      <c r="F246" s="59" t="s">
        <v>35</v>
      </c>
      <c r="G246" s="60"/>
      <c r="H246" s="9">
        <v>9220</v>
      </c>
      <c r="I246" s="21"/>
      <c r="J246" s="21">
        <f t="shared" si="4"/>
        <v>0</v>
      </c>
      <c r="K246" s="19">
        <v>1701</v>
      </c>
    </row>
    <row r="247" spans="1:11" ht="22.5" customHeight="1">
      <c r="A247" s="45"/>
      <c r="B247" s="45"/>
      <c r="C247" s="45"/>
      <c r="D247" s="54"/>
      <c r="E247" s="57"/>
      <c r="F247" s="59" t="s">
        <v>36</v>
      </c>
      <c r="G247" s="60"/>
      <c r="H247" s="9">
        <v>8530</v>
      </c>
      <c r="I247" s="21"/>
      <c r="J247" s="21">
        <f t="shared" si="4"/>
        <v>0</v>
      </c>
      <c r="K247" s="19">
        <v>1709</v>
      </c>
    </row>
    <row r="248" spans="1:11" ht="22.5" customHeight="1">
      <c r="A248" s="45"/>
      <c r="B248" s="45"/>
      <c r="C248" s="45"/>
      <c r="D248" s="54"/>
      <c r="E248" s="57"/>
      <c r="F248" s="59" t="s">
        <v>37</v>
      </c>
      <c r="G248" s="60"/>
      <c r="H248" s="9">
        <v>7900</v>
      </c>
      <c r="I248" s="21"/>
      <c r="J248" s="21">
        <f t="shared" si="4"/>
        <v>0</v>
      </c>
      <c r="K248" s="19">
        <v>1717</v>
      </c>
    </row>
    <row r="249" spans="1:11" ht="22.5" customHeight="1">
      <c r="A249" s="45"/>
      <c r="B249" s="45"/>
      <c r="C249" s="45"/>
      <c r="D249" s="54"/>
      <c r="E249" s="57"/>
      <c r="F249" s="59" t="s">
        <v>38</v>
      </c>
      <c r="G249" s="60"/>
      <c r="H249" s="9">
        <v>7290</v>
      </c>
      <c r="I249" s="21"/>
      <c r="J249" s="21">
        <f t="shared" si="4"/>
        <v>0</v>
      </c>
      <c r="K249" s="19">
        <v>1725</v>
      </c>
    </row>
    <row r="250" spans="1:11" ht="22.5" customHeight="1">
      <c r="A250" s="45"/>
      <c r="B250" s="45"/>
      <c r="C250" s="45"/>
      <c r="D250" s="54"/>
      <c r="E250" s="57"/>
      <c r="F250" s="59" t="s">
        <v>39</v>
      </c>
      <c r="G250" s="60"/>
      <c r="H250" s="9">
        <v>7050</v>
      </c>
      <c r="I250" s="21"/>
      <c r="J250" s="21">
        <f t="shared" si="4"/>
        <v>0</v>
      </c>
      <c r="K250" s="19">
        <v>1733</v>
      </c>
    </row>
    <row r="251" spans="1:11" ht="22.5" customHeight="1">
      <c r="A251" s="45"/>
      <c r="B251" s="45"/>
      <c r="C251" s="45"/>
      <c r="D251" s="54"/>
      <c r="E251" s="57"/>
      <c r="F251" s="59" t="s">
        <v>40</v>
      </c>
      <c r="G251" s="60"/>
      <c r="H251" s="9">
        <v>6830</v>
      </c>
      <c r="I251" s="21"/>
      <c r="J251" s="21">
        <f t="shared" si="4"/>
        <v>0</v>
      </c>
      <c r="K251" s="19">
        <v>1741</v>
      </c>
    </row>
    <row r="252" spans="1:11" ht="22.5" customHeight="1">
      <c r="A252" s="45"/>
      <c r="B252" s="45"/>
      <c r="C252" s="45"/>
      <c r="D252" s="55"/>
      <c r="E252" s="58"/>
      <c r="F252" s="59" t="s">
        <v>41</v>
      </c>
      <c r="G252" s="60"/>
      <c r="H252" s="9">
        <v>6600</v>
      </c>
      <c r="I252" s="21"/>
      <c r="J252" s="21">
        <f t="shared" si="4"/>
        <v>0</v>
      </c>
      <c r="K252" s="19">
        <v>1749</v>
      </c>
    </row>
    <row r="253" spans="1:11" ht="22.5" customHeight="1">
      <c r="A253" s="45"/>
      <c r="B253" s="45"/>
      <c r="C253" s="45"/>
      <c r="D253" s="53" t="s">
        <v>42</v>
      </c>
      <c r="E253" s="56"/>
      <c r="F253" s="59" t="s">
        <v>43</v>
      </c>
      <c r="G253" s="60"/>
      <c r="H253" s="9">
        <v>11760</v>
      </c>
      <c r="I253" s="21"/>
      <c r="J253" s="21">
        <f t="shared" si="4"/>
        <v>0</v>
      </c>
      <c r="K253" s="19">
        <v>1757</v>
      </c>
    </row>
    <row r="254" spans="1:11" ht="22.5" customHeight="1">
      <c r="A254" s="45"/>
      <c r="B254" s="45"/>
      <c r="C254" s="45"/>
      <c r="D254" s="54"/>
      <c r="E254" s="57"/>
      <c r="F254" s="59" t="s">
        <v>44</v>
      </c>
      <c r="G254" s="60"/>
      <c r="H254" s="9">
        <v>10120</v>
      </c>
      <c r="I254" s="21"/>
      <c r="J254" s="21">
        <f t="shared" si="4"/>
        <v>0</v>
      </c>
      <c r="K254" s="19">
        <v>1761</v>
      </c>
    </row>
    <row r="255" spans="1:11" ht="22.5" customHeight="1">
      <c r="A255" s="45"/>
      <c r="B255" s="45"/>
      <c r="C255" s="45"/>
      <c r="D255" s="54"/>
      <c r="E255" s="57"/>
      <c r="F255" s="59" t="s">
        <v>45</v>
      </c>
      <c r="G255" s="60"/>
      <c r="H255" s="9">
        <v>9130</v>
      </c>
      <c r="I255" s="21"/>
      <c r="J255" s="21">
        <f t="shared" si="4"/>
        <v>0</v>
      </c>
      <c r="K255" s="19">
        <v>1765</v>
      </c>
    </row>
    <row r="256" spans="1:11" ht="22.5" customHeight="1">
      <c r="A256" s="45"/>
      <c r="B256" s="45"/>
      <c r="C256" s="45"/>
      <c r="D256" s="55"/>
      <c r="E256" s="58"/>
      <c r="F256" s="59" t="s">
        <v>46</v>
      </c>
      <c r="G256" s="60"/>
      <c r="H256" s="9">
        <v>8280</v>
      </c>
      <c r="I256" s="21"/>
      <c r="J256" s="21">
        <f t="shared" si="4"/>
        <v>0</v>
      </c>
      <c r="K256" s="19">
        <v>1769</v>
      </c>
    </row>
    <row r="257" spans="1:11" ht="22.5" customHeight="1">
      <c r="A257" s="45"/>
      <c r="B257" s="45"/>
      <c r="C257" s="45"/>
      <c r="D257" s="53" t="s">
        <v>47</v>
      </c>
      <c r="E257" s="56"/>
      <c r="F257" s="59" t="s">
        <v>48</v>
      </c>
      <c r="G257" s="60"/>
      <c r="H257" s="9">
        <v>11310</v>
      </c>
      <c r="I257" s="9"/>
      <c r="J257" s="21">
        <f t="shared" si="4"/>
        <v>0</v>
      </c>
      <c r="K257" s="19">
        <v>1773</v>
      </c>
    </row>
    <row r="258" spans="1:11" ht="22.5" customHeight="1">
      <c r="A258" s="45"/>
      <c r="B258" s="45"/>
      <c r="C258" s="45"/>
      <c r="D258" s="54"/>
      <c r="E258" s="57"/>
      <c r="F258" s="59" t="s">
        <v>49</v>
      </c>
      <c r="G258" s="60"/>
      <c r="H258" s="9">
        <v>8830</v>
      </c>
      <c r="I258" s="9"/>
      <c r="J258" s="21">
        <f t="shared" si="4"/>
        <v>0</v>
      </c>
      <c r="K258" s="19">
        <v>1777</v>
      </c>
    </row>
    <row r="259" spans="1:11" ht="22.5" customHeight="1">
      <c r="A259" s="45"/>
      <c r="B259" s="45"/>
      <c r="C259" s="46"/>
      <c r="D259" s="55"/>
      <c r="E259" s="58"/>
      <c r="F259" s="59" t="s">
        <v>50</v>
      </c>
      <c r="G259" s="60"/>
      <c r="H259" s="9">
        <v>7850</v>
      </c>
      <c r="I259" s="9"/>
      <c r="J259" s="21">
        <f t="shared" si="4"/>
        <v>0</v>
      </c>
      <c r="K259" s="19">
        <v>1781</v>
      </c>
    </row>
    <row r="260" spans="1:11" ht="22.5" customHeight="1">
      <c r="A260" s="45"/>
      <c r="B260" s="45"/>
      <c r="C260" s="44" t="s">
        <v>51</v>
      </c>
      <c r="D260" s="44" t="s">
        <v>144</v>
      </c>
      <c r="E260" s="44" t="s">
        <v>52</v>
      </c>
      <c r="F260" s="59" t="s">
        <v>21</v>
      </c>
      <c r="G260" s="60"/>
      <c r="H260" s="9">
        <v>7060</v>
      </c>
      <c r="I260" s="9"/>
      <c r="J260" s="21">
        <f t="shared" si="4"/>
        <v>0</v>
      </c>
      <c r="K260" s="19">
        <v>1785</v>
      </c>
    </row>
    <row r="261" spans="1:11" ht="22.5" customHeight="1">
      <c r="A261" s="45"/>
      <c r="B261" s="45"/>
      <c r="C261" s="45"/>
      <c r="D261" s="45"/>
      <c r="E261" s="45"/>
      <c r="F261" s="59" t="s">
        <v>22</v>
      </c>
      <c r="G261" s="60"/>
      <c r="H261" s="9">
        <v>4750</v>
      </c>
      <c r="I261" s="9"/>
      <c r="J261" s="21">
        <f t="shared" si="4"/>
        <v>0</v>
      </c>
      <c r="K261" s="19">
        <v>1793</v>
      </c>
    </row>
    <row r="262" spans="1:11" ht="22.5" customHeight="1">
      <c r="A262" s="45"/>
      <c r="B262" s="45"/>
      <c r="C262" s="45"/>
      <c r="D262" s="45"/>
      <c r="E262" s="46"/>
      <c r="F262" s="59" t="s">
        <v>53</v>
      </c>
      <c r="G262" s="60"/>
      <c r="H262" s="9">
        <v>3700</v>
      </c>
      <c r="I262" s="9"/>
      <c r="J262" s="21">
        <f t="shared" si="4"/>
        <v>0</v>
      </c>
      <c r="K262" s="19">
        <v>1801</v>
      </c>
    </row>
    <row r="263" spans="1:11" ht="22.5" customHeight="1">
      <c r="A263" s="45"/>
      <c r="B263" s="45"/>
      <c r="C263" s="45"/>
      <c r="D263" s="45"/>
      <c r="E263" s="44" t="s">
        <v>54</v>
      </c>
      <c r="F263" s="59" t="s">
        <v>21</v>
      </c>
      <c r="G263" s="60"/>
      <c r="H263" s="9">
        <v>6000</v>
      </c>
      <c r="I263" s="9"/>
      <c r="J263" s="21">
        <f t="shared" si="4"/>
        <v>0</v>
      </c>
      <c r="K263" s="19">
        <v>2498</v>
      </c>
    </row>
    <row r="264" spans="1:11" ht="22.5" customHeight="1">
      <c r="A264" s="45"/>
      <c r="B264" s="45"/>
      <c r="C264" s="45"/>
      <c r="D264" s="45"/>
      <c r="E264" s="45"/>
      <c r="F264" s="59" t="s">
        <v>22</v>
      </c>
      <c r="G264" s="60"/>
      <c r="H264" s="9">
        <v>3970</v>
      </c>
      <c r="I264" s="9"/>
      <c r="J264" s="21">
        <f t="shared" si="4"/>
        <v>0</v>
      </c>
      <c r="K264" s="19">
        <v>2578</v>
      </c>
    </row>
    <row r="265" spans="1:11" ht="22.5" customHeight="1">
      <c r="A265" s="45"/>
      <c r="B265" s="45"/>
      <c r="C265" s="45"/>
      <c r="D265" s="46"/>
      <c r="E265" s="46"/>
      <c r="F265" s="59" t="s">
        <v>53</v>
      </c>
      <c r="G265" s="60"/>
      <c r="H265" s="9">
        <v>3070</v>
      </c>
      <c r="I265" s="9"/>
      <c r="J265" s="21">
        <f t="shared" si="4"/>
        <v>0</v>
      </c>
      <c r="K265" s="19">
        <v>2650</v>
      </c>
    </row>
    <row r="266" spans="1:11" ht="22.5" customHeight="1">
      <c r="A266" s="45"/>
      <c r="B266" s="45"/>
      <c r="C266" s="45"/>
      <c r="D266" s="53" t="s">
        <v>47</v>
      </c>
      <c r="E266" s="56"/>
      <c r="F266" s="12" t="s">
        <v>55</v>
      </c>
      <c r="G266" s="12"/>
      <c r="H266" s="9">
        <v>17820</v>
      </c>
      <c r="I266" s="9"/>
      <c r="J266" s="21">
        <f t="shared" si="4"/>
        <v>0</v>
      </c>
      <c r="K266" s="19">
        <v>1615</v>
      </c>
    </row>
    <row r="267" spans="1:11" ht="22.5" customHeight="1">
      <c r="A267" s="45"/>
      <c r="B267" s="45"/>
      <c r="C267" s="45"/>
      <c r="D267" s="54"/>
      <c r="E267" s="57"/>
      <c r="F267" s="12" t="s">
        <v>56</v>
      </c>
      <c r="G267" s="12"/>
      <c r="H267" s="9">
        <v>14920</v>
      </c>
      <c r="I267" s="9"/>
      <c r="J267" s="21">
        <f t="shared" si="4"/>
        <v>0</v>
      </c>
      <c r="K267" s="19">
        <v>1643</v>
      </c>
    </row>
    <row r="268" spans="1:11" ht="22.5" customHeight="1">
      <c r="A268" s="45"/>
      <c r="B268" s="45"/>
      <c r="C268" s="45"/>
      <c r="D268" s="54"/>
      <c r="E268" s="57"/>
      <c r="F268" s="12" t="s">
        <v>57</v>
      </c>
      <c r="G268" s="12"/>
      <c r="H268" s="9">
        <v>12830</v>
      </c>
      <c r="I268" s="9"/>
      <c r="J268" s="21">
        <f t="shared" si="4"/>
        <v>0</v>
      </c>
      <c r="K268" s="19">
        <v>1653</v>
      </c>
    </row>
    <row r="269" spans="1:11" ht="22.5" customHeight="1">
      <c r="A269" s="45"/>
      <c r="B269" s="45"/>
      <c r="C269" s="45"/>
      <c r="D269" s="54"/>
      <c r="E269" s="57"/>
      <c r="F269" s="12" t="s">
        <v>58</v>
      </c>
      <c r="G269" s="12"/>
      <c r="H269" s="9">
        <v>11260</v>
      </c>
      <c r="I269" s="9"/>
      <c r="J269" s="21">
        <f t="shared" si="4"/>
        <v>0</v>
      </c>
      <c r="K269" s="19">
        <v>1663</v>
      </c>
    </row>
    <row r="270" spans="1:11" ht="22.5" customHeight="1">
      <c r="A270" s="45"/>
      <c r="B270" s="45"/>
      <c r="C270" s="45"/>
      <c r="D270" s="54"/>
      <c r="E270" s="57"/>
      <c r="F270" s="12" t="s">
        <v>59</v>
      </c>
      <c r="G270" s="12"/>
      <c r="H270" s="9">
        <v>10060</v>
      </c>
      <c r="I270" s="9"/>
      <c r="J270" s="21">
        <f t="shared" si="4"/>
        <v>0</v>
      </c>
      <c r="K270" s="19">
        <v>1673</v>
      </c>
    </row>
    <row r="271" spans="1:11" ht="22.5" customHeight="1">
      <c r="A271" s="45"/>
      <c r="B271" s="45"/>
      <c r="C271" s="45"/>
      <c r="D271" s="54"/>
      <c r="E271" s="57"/>
      <c r="F271" s="12" t="s">
        <v>60</v>
      </c>
      <c r="G271" s="12"/>
      <c r="H271" s="9">
        <v>9080</v>
      </c>
      <c r="I271" s="9"/>
      <c r="J271" s="21">
        <f t="shared" si="4"/>
        <v>0</v>
      </c>
      <c r="K271" s="19">
        <v>1625</v>
      </c>
    </row>
    <row r="272" spans="1:11" ht="22.5" customHeight="1">
      <c r="A272" s="45"/>
      <c r="B272" s="45"/>
      <c r="C272" s="46"/>
      <c r="D272" s="55"/>
      <c r="E272" s="58"/>
      <c r="F272" s="12" t="s">
        <v>61</v>
      </c>
      <c r="G272" s="12"/>
      <c r="H272" s="9">
        <v>7110</v>
      </c>
      <c r="I272" s="9"/>
      <c r="J272" s="21">
        <f t="shared" si="4"/>
        <v>0</v>
      </c>
      <c r="K272" s="19">
        <v>1635</v>
      </c>
    </row>
    <row r="273" spans="1:11" ht="22.5" customHeight="1">
      <c r="A273" s="45"/>
      <c r="B273" s="45"/>
      <c r="C273" s="59" t="s">
        <v>62</v>
      </c>
      <c r="D273" s="61"/>
      <c r="E273" s="61"/>
      <c r="F273" s="61"/>
      <c r="G273" s="60"/>
      <c r="H273" s="9">
        <v>4780</v>
      </c>
      <c r="I273" s="9"/>
      <c r="J273" s="21">
        <f t="shared" si="4"/>
        <v>0</v>
      </c>
      <c r="K273" s="19">
        <v>2938</v>
      </c>
    </row>
    <row r="274" spans="1:11" ht="22.5" customHeight="1">
      <c r="A274" s="45"/>
      <c r="B274" s="45"/>
      <c r="C274" s="53" t="s">
        <v>63</v>
      </c>
      <c r="D274" s="56"/>
      <c r="E274" s="12" t="s">
        <v>64</v>
      </c>
      <c r="F274" s="12"/>
      <c r="G274" s="12"/>
      <c r="H274" s="9">
        <v>5670</v>
      </c>
      <c r="I274" s="9"/>
      <c r="J274" s="21">
        <f t="shared" si="4"/>
        <v>0</v>
      </c>
      <c r="K274" s="19">
        <v>2954</v>
      </c>
    </row>
    <row r="275" spans="1:11" ht="22.5" customHeight="1">
      <c r="A275" s="45"/>
      <c r="B275" s="45"/>
      <c r="C275" s="55"/>
      <c r="D275" s="58"/>
      <c r="E275" s="12" t="s">
        <v>65</v>
      </c>
      <c r="F275" s="12"/>
      <c r="G275" s="12"/>
      <c r="H275" s="9">
        <v>4780</v>
      </c>
      <c r="I275" s="9"/>
      <c r="J275" s="21">
        <f t="shared" si="4"/>
        <v>0</v>
      </c>
      <c r="K275" s="19">
        <v>2974</v>
      </c>
    </row>
    <row r="276" spans="1:11" ht="22.5" customHeight="1">
      <c r="A276" s="45"/>
      <c r="B276" s="45"/>
      <c r="C276" s="53" t="s">
        <v>31</v>
      </c>
      <c r="D276" s="44" t="s">
        <v>144</v>
      </c>
      <c r="E276" s="44" t="s">
        <v>69</v>
      </c>
      <c r="F276" s="63" t="s">
        <v>66</v>
      </c>
      <c r="G276" s="64"/>
      <c r="H276" s="9">
        <v>7160</v>
      </c>
      <c r="I276" s="9"/>
      <c r="J276" s="21">
        <f t="shared" si="4"/>
        <v>0</v>
      </c>
      <c r="K276" s="19">
        <v>1789</v>
      </c>
    </row>
    <row r="277" spans="1:11" ht="22.5" customHeight="1">
      <c r="A277" s="45"/>
      <c r="B277" s="45"/>
      <c r="C277" s="54"/>
      <c r="D277" s="45"/>
      <c r="E277" s="45"/>
      <c r="F277" s="63" t="s">
        <v>67</v>
      </c>
      <c r="G277" s="64"/>
      <c r="H277" s="9">
        <v>4820</v>
      </c>
      <c r="I277" s="9"/>
      <c r="J277" s="21">
        <f t="shared" si="4"/>
        <v>0</v>
      </c>
      <c r="K277" s="19">
        <v>1797</v>
      </c>
    </row>
    <row r="278" spans="1:11" ht="22.5" customHeight="1">
      <c r="A278" s="45"/>
      <c r="B278" s="45"/>
      <c r="C278" s="54"/>
      <c r="D278" s="45"/>
      <c r="E278" s="46"/>
      <c r="F278" s="59" t="s">
        <v>53</v>
      </c>
      <c r="G278" s="60"/>
      <c r="H278" s="9">
        <v>3750</v>
      </c>
      <c r="I278" s="9"/>
      <c r="J278" s="21">
        <f t="shared" si="4"/>
        <v>0</v>
      </c>
      <c r="K278" s="19">
        <v>1805</v>
      </c>
    </row>
    <row r="279" spans="1:11" ht="22.5" customHeight="1">
      <c r="A279" s="45"/>
      <c r="B279" s="45"/>
      <c r="C279" s="54"/>
      <c r="D279" s="45"/>
      <c r="E279" s="44" t="s">
        <v>70</v>
      </c>
      <c r="F279" s="63" t="s">
        <v>66</v>
      </c>
      <c r="G279" s="64"/>
      <c r="H279" s="9">
        <v>6100</v>
      </c>
      <c r="I279" s="9"/>
      <c r="J279" s="21">
        <f t="shared" si="4"/>
        <v>0</v>
      </c>
      <c r="K279" s="19">
        <v>2534</v>
      </c>
    </row>
    <row r="280" spans="1:11" ht="22.5" customHeight="1">
      <c r="A280" s="45"/>
      <c r="B280" s="45"/>
      <c r="C280" s="54"/>
      <c r="D280" s="45"/>
      <c r="E280" s="45"/>
      <c r="F280" s="63" t="s">
        <v>67</v>
      </c>
      <c r="G280" s="64"/>
      <c r="H280" s="9">
        <v>4040</v>
      </c>
      <c r="I280" s="9"/>
      <c r="J280" s="21">
        <f t="shared" si="4"/>
        <v>0</v>
      </c>
      <c r="K280" s="19">
        <v>2614</v>
      </c>
    </row>
    <row r="281" spans="1:11" ht="22.5" customHeight="1">
      <c r="A281" s="46"/>
      <c r="B281" s="46"/>
      <c r="C281" s="55"/>
      <c r="D281" s="46"/>
      <c r="E281" s="46"/>
      <c r="F281" s="59" t="s">
        <v>53</v>
      </c>
      <c r="G281" s="60"/>
      <c r="H281" s="9">
        <v>3120</v>
      </c>
      <c r="I281" s="9"/>
      <c r="J281" s="21">
        <f t="shared" si="4"/>
        <v>0</v>
      </c>
      <c r="K281" s="19">
        <v>2686</v>
      </c>
    </row>
    <row r="282" spans="1:11" ht="22.5" customHeight="1">
      <c r="A282" s="44" t="s">
        <v>72</v>
      </c>
      <c r="B282" s="44" t="s">
        <v>138</v>
      </c>
      <c r="C282" s="65" t="s">
        <v>73</v>
      </c>
      <c r="D282" s="67" t="s">
        <v>74</v>
      </c>
      <c r="E282" s="68"/>
      <c r="F282" s="68"/>
      <c r="G282" s="69"/>
      <c r="H282" s="15">
        <v>3880</v>
      </c>
      <c r="I282" s="13"/>
      <c r="J282" s="21">
        <f t="shared" si="4"/>
        <v>0</v>
      </c>
      <c r="K282" s="20">
        <v>1111</v>
      </c>
    </row>
    <row r="283" spans="1:11" ht="22.5" customHeight="1">
      <c r="A283" s="45"/>
      <c r="B283" s="45"/>
      <c r="C283" s="66"/>
      <c r="D283" s="67" t="s">
        <v>47</v>
      </c>
      <c r="E283" s="68"/>
      <c r="F283" s="68"/>
      <c r="G283" s="69"/>
      <c r="H283" s="15">
        <v>5000</v>
      </c>
      <c r="I283" s="13"/>
      <c r="J283" s="21">
        <f t="shared" si="4"/>
        <v>0</v>
      </c>
      <c r="K283" s="20">
        <v>1121</v>
      </c>
    </row>
    <row r="284" spans="1:11" ht="22.5" customHeight="1">
      <c r="A284" s="45"/>
      <c r="B284" s="45"/>
      <c r="C284" s="65" t="s">
        <v>75</v>
      </c>
      <c r="D284" s="67" t="s">
        <v>74</v>
      </c>
      <c r="E284" s="68"/>
      <c r="F284" s="68"/>
      <c r="G284" s="69"/>
      <c r="H284" s="15">
        <v>3370</v>
      </c>
      <c r="I284" s="13"/>
      <c r="J284" s="21">
        <f t="shared" si="4"/>
        <v>0</v>
      </c>
      <c r="K284" s="20">
        <v>1211</v>
      </c>
    </row>
    <row r="285" spans="1:11" ht="22.5" customHeight="1">
      <c r="A285" s="45"/>
      <c r="B285" s="45"/>
      <c r="C285" s="66"/>
      <c r="D285" s="67" t="s">
        <v>47</v>
      </c>
      <c r="E285" s="68"/>
      <c r="F285" s="68"/>
      <c r="G285" s="69"/>
      <c r="H285" s="15">
        <v>4490</v>
      </c>
      <c r="I285" s="13"/>
      <c r="J285" s="21">
        <f t="shared" si="4"/>
        <v>0</v>
      </c>
      <c r="K285" s="20">
        <v>1221</v>
      </c>
    </row>
    <row r="286" spans="1:11" ht="22.5" customHeight="1">
      <c r="A286" s="45"/>
      <c r="B286" s="65" t="s">
        <v>68</v>
      </c>
      <c r="C286" s="65" t="s">
        <v>73</v>
      </c>
      <c r="D286" s="67" t="s">
        <v>74</v>
      </c>
      <c r="E286" s="68"/>
      <c r="F286" s="68"/>
      <c r="G286" s="69"/>
      <c r="H286" s="15">
        <v>2720</v>
      </c>
      <c r="I286" s="13"/>
      <c r="J286" s="21">
        <f t="shared" si="4"/>
        <v>0</v>
      </c>
      <c r="K286" s="20">
        <v>1112</v>
      </c>
    </row>
    <row r="287" spans="1:11" ht="22.5" customHeight="1">
      <c r="A287" s="45"/>
      <c r="B287" s="70"/>
      <c r="C287" s="66"/>
      <c r="D287" s="67" t="s">
        <v>47</v>
      </c>
      <c r="E287" s="68"/>
      <c r="F287" s="68"/>
      <c r="G287" s="69"/>
      <c r="H287" s="15">
        <v>3500</v>
      </c>
      <c r="I287" s="13"/>
      <c r="J287" s="21">
        <f t="shared" ref="J287:J293" si="5">H287*I287</f>
        <v>0</v>
      </c>
      <c r="K287" s="20">
        <v>1122</v>
      </c>
    </row>
    <row r="288" spans="1:11" ht="22.5" customHeight="1">
      <c r="A288" s="45"/>
      <c r="B288" s="70"/>
      <c r="C288" s="65" t="s">
        <v>75</v>
      </c>
      <c r="D288" s="67" t="s">
        <v>74</v>
      </c>
      <c r="E288" s="68"/>
      <c r="F288" s="68"/>
      <c r="G288" s="69"/>
      <c r="H288" s="15">
        <v>2360</v>
      </c>
      <c r="I288" s="13"/>
      <c r="J288" s="21">
        <f t="shared" si="5"/>
        <v>0</v>
      </c>
      <c r="K288" s="20">
        <v>1212</v>
      </c>
    </row>
    <row r="289" spans="1:12" ht="22.5" customHeight="1">
      <c r="A289" s="45"/>
      <c r="B289" s="66"/>
      <c r="C289" s="66"/>
      <c r="D289" s="67" t="s">
        <v>47</v>
      </c>
      <c r="E289" s="68"/>
      <c r="F289" s="68"/>
      <c r="G289" s="69"/>
      <c r="H289" s="15">
        <v>3140</v>
      </c>
      <c r="I289" s="13"/>
      <c r="J289" s="21">
        <f t="shared" si="5"/>
        <v>0</v>
      </c>
      <c r="K289" s="20">
        <v>1222</v>
      </c>
    </row>
    <row r="290" spans="1:12" ht="22.5" customHeight="1">
      <c r="A290" s="45"/>
      <c r="B290" s="65" t="s">
        <v>71</v>
      </c>
      <c r="C290" s="65" t="s">
        <v>73</v>
      </c>
      <c r="D290" s="67" t="s">
        <v>74</v>
      </c>
      <c r="E290" s="68"/>
      <c r="F290" s="68"/>
      <c r="G290" s="69"/>
      <c r="H290" s="15">
        <v>3300</v>
      </c>
      <c r="I290" s="13"/>
      <c r="J290" s="21">
        <f t="shared" si="5"/>
        <v>0</v>
      </c>
      <c r="K290" s="20">
        <v>1131</v>
      </c>
    </row>
    <row r="291" spans="1:12" ht="22.5" customHeight="1">
      <c r="A291" s="45"/>
      <c r="B291" s="70"/>
      <c r="C291" s="66"/>
      <c r="D291" s="67" t="s">
        <v>47</v>
      </c>
      <c r="E291" s="68"/>
      <c r="F291" s="68"/>
      <c r="G291" s="69"/>
      <c r="H291" s="15">
        <v>4250</v>
      </c>
      <c r="I291" s="13"/>
      <c r="J291" s="21">
        <f t="shared" si="5"/>
        <v>0</v>
      </c>
      <c r="K291" s="20">
        <v>1135</v>
      </c>
    </row>
    <row r="292" spans="1:12" ht="22.5" customHeight="1">
      <c r="A292" s="45"/>
      <c r="B292" s="70"/>
      <c r="C292" s="65" t="s">
        <v>75</v>
      </c>
      <c r="D292" s="67" t="s">
        <v>74</v>
      </c>
      <c r="E292" s="68"/>
      <c r="F292" s="68"/>
      <c r="G292" s="69"/>
      <c r="H292" s="15">
        <v>2860</v>
      </c>
      <c r="I292" s="13"/>
      <c r="J292" s="21">
        <f t="shared" si="5"/>
        <v>0</v>
      </c>
      <c r="K292" s="20">
        <v>1213</v>
      </c>
    </row>
    <row r="293" spans="1:12" ht="22.5" customHeight="1">
      <c r="A293" s="46"/>
      <c r="B293" s="66"/>
      <c r="C293" s="66"/>
      <c r="D293" s="67" t="s">
        <v>47</v>
      </c>
      <c r="E293" s="68"/>
      <c r="F293" s="68"/>
      <c r="G293" s="69"/>
      <c r="H293" s="15">
        <v>3820</v>
      </c>
      <c r="I293" s="13"/>
      <c r="J293" s="21">
        <f t="shared" si="5"/>
        <v>0</v>
      </c>
      <c r="K293" s="20">
        <v>1223</v>
      </c>
    </row>
    <row r="294" spans="1:12" ht="22.5" customHeight="1">
      <c r="A294" s="38" t="s">
        <v>148</v>
      </c>
      <c r="B294" s="39"/>
      <c r="C294" s="39"/>
      <c r="D294" s="39"/>
      <c r="E294" s="39"/>
      <c r="F294" s="39"/>
      <c r="G294" s="39"/>
      <c r="H294" s="39"/>
      <c r="I294" s="27">
        <f>SUM(I30:I293)</f>
        <v>0</v>
      </c>
      <c r="J294" s="21">
        <f>SUM(J30:J293)</f>
        <v>0</v>
      </c>
      <c r="K294" s="20"/>
    </row>
    <row r="295" spans="1:12" ht="387" customHeight="1">
      <c r="A295" s="71" t="s">
        <v>147</v>
      </c>
      <c r="B295" s="71"/>
      <c r="C295" s="71"/>
      <c r="D295" s="71"/>
      <c r="E295" s="71"/>
      <c r="F295" s="71"/>
      <c r="G295" s="71"/>
      <c r="H295" s="71"/>
      <c r="I295" s="71"/>
      <c r="J295" s="71"/>
      <c r="K295" s="71"/>
    </row>
    <row r="296" spans="1:12" ht="28.5" customHeight="1">
      <c r="A296" s="72"/>
      <c r="B296" s="72"/>
      <c r="C296" s="72"/>
      <c r="D296" s="72"/>
      <c r="E296" s="72"/>
      <c r="F296" s="72"/>
      <c r="G296" s="72"/>
      <c r="H296" s="72"/>
      <c r="I296" s="72"/>
      <c r="J296" s="72"/>
      <c r="K296" s="72"/>
    </row>
    <row r="297" spans="1:12" s="3" customFormat="1" ht="22.5" customHeight="1">
      <c r="C297" s="2"/>
      <c r="D297" s="2"/>
      <c r="E297" s="2"/>
      <c r="F297" s="2"/>
      <c r="H297" s="4"/>
      <c r="I297" s="4"/>
      <c r="J297" s="4"/>
      <c r="K297" s="5"/>
      <c r="L297" s="6"/>
    </row>
    <row r="298" spans="1:12" s="3" customFormat="1" ht="22.5" customHeight="1">
      <c r="C298" s="2"/>
      <c r="D298" s="2"/>
      <c r="E298" s="2"/>
      <c r="F298" s="2"/>
      <c r="H298" s="4"/>
      <c r="I298" s="4"/>
      <c r="J298" s="4"/>
      <c r="K298" s="5"/>
      <c r="L298" s="6"/>
    </row>
    <row r="299" spans="1:12" s="3" customFormat="1" ht="22.5" customHeight="1">
      <c r="C299" s="2"/>
      <c r="D299" s="2"/>
      <c r="E299" s="2"/>
      <c r="F299" s="2"/>
      <c r="H299" s="4"/>
      <c r="I299" s="4"/>
      <c r="J299" s="4"/>
      <c r="K299" s="5"/>
      <c r="L299" s="6"/>
    </row>
  </sheetData>
  <mergeCells count="379">
    <mergeCell ref="D22:E22"/>
    <mergeCell ref="H22:I22"/>
    <mergeCell ref="D23:E23"/>
    <mergeCell ref="H23:I23"/>
    <mergeCell ref="D24:E24"/>
    <mergeCell ref="H24:I24"/>
    <mergeCell ref="D19:E19"/>
    <mergeCell ref="H19:I19"/>
    <mergeCell ref="D20:E20"/>
    <mergeCell ref="H20:I20"/>
    <mergeCell ref="D21:E21"/>
    <mergeCell ref="H21:I21"/>
    <mergeCell ref="D16:E16"/>
    <mergeCell ref="H16:I16"/>
    <mergeCell ref="D17:E17"/>
    <mergeCell ref="H17:I17"/>
    <mergeCell ref="D18:E18"/>
    <mergeCell ref="H18:I18"/>
    <mergeCell ref="D13:E13"/>
    <mergeCell ref="H13:I13"/>
    <mergeCell ref="D14:E14"/>
    <mergeCell ref="H14:I14"/>
    <mergeCell ref="D15:E15"/>
    <mergeCell ref="H15:I15"/>
    <mergeCell ref="D10:E10"/>
    <mergeCell ref="H10:I10"/>
    <mergeCell ref="D11:E11"/>
    <mergeCell ref="H11:I11"/>
    <mergeCell ref="D12:E12"/>
    <mergeCell ref="H12:I12"/>
    <mergeCell ref="H6:I6"/>
    <mergeCell ref="D7:E7"/>
    <mergeCell ref="H7:I7"/>
    <mergeCell ref="D8:E8"/>
    <mergeCell ref="H8:I8"/>
    <mergeCell ref="D9:E9"/>
    <mergeCell ref="H9:I9"/>
    <mergeCell ref="A294:H294"/>
    <mergeCell ref="A295:K296"/>
    <mergeCell ref="H1:K1"/>
    <mergeCell ref="D3:E3"/>
    <mergeCell ref="H3:I3"/>
    <mergeCell ref="D4:E4"/>
    <mergeCell ref="H4:I4"/>
    <mergeCell ref="D5:E5"/>
    <mergeCell ref="H5:I5"/>
    <mergeCell ref="D6:E6"/>
    <mergeCell ref="B290:B293"/>
    <mergeCell ref="C290:C291"/>
    <mergeCell ref="D290:G290"/>
    <mergeCell ref="D291:G291"/>
    <mergeCell ref="C292:C293"/>
    <mergeCell ref="D292:G292"/>
    <mergeCell ref="D293:G293"/>
    <mergeCell ref="C286:C287"/>
    <mergeCell ref="D286:G286"/>
    <mergeCell ref="D287:G287"/>
    <mergeCell ref="C288:C289"/>
    <mergeCell ref="D288:G288"/>
    <mergeCell ref="D289:G289"/>
    <mergeCell ref="F281:G281"/>
    <mergeCell ref="A282:A293"/>
    <mergeCell ref="B282:B285"/>
    <mergeCell ref="C282:C283"/>
    <mergeCell ref="D282:G282"/>
    <mergeCell ref="D283:G283"/>
    <mergeCell ref="C284:C285"/>
    <mergeCell ref="D284:G284"/>
    <mergeCell ref="D285:G285"/>
    <mergeCell ref="B286:B289"/>
    <mergeCell ref="C276:C281"/>
    <mergeCell ref="D276:D281"/>
    <mergeCell ref="E276:E278"/>
    <mergeCell ref="F276:G276"/>
    <mergeCell ref="F277:G277"/>
    <mergeCell ref="F278:G278"/>
    <mergeCell ref="E279:E281"/>
    <mergeCell ref="F279:G279"/>
    <mergeCell ref="F280:G280"/>
    <mergeCell ref="F258:G258"/>
    <mergeCell ref="F259:G259"/>
    <mergeCell ref="C260:C272"/>
    <mergeCell ref="D260:D265"/>
    <mergeCell ref="E260:E262"/>
    <mergeCell ref="F260:G260"/>
    <mergeCell ref="F261:G261"/>
    <mergeCell ref="F262:G262"/>
    <mergeCell ref="C274:D275"/>
    <mergeCell ref="F252:G252"/>
    <mergeCell ref="D253:E256"/>
    <mergeCell ref="F253:G253"/>
    <mergeCell ref="F254:G254"/>
    <mergeCell ref="F255:G255"/>
    <mergeCell ref="F256:G256"/>
    <mergeCell ref="F245:G245"/>
    <mergeCell ref="B246:B281"/>
    <mergeCell ref="C246:C259"/>
    <mergeCell ref="D246:E252"/>
    <mergeCell ref="F246:G246"/>
    <mergeCell ref="F247:G247"/>
    <mergeCell ref="F248:G248"/>
    <mergeCell ref="F249:G249"/>
    <mergeCell ref="F250:G250"/>
    <mergeCell ref="F251:G251"/>
    <mergeCell ref="E263:E265"/>
    <mergeCell ref="F263:G263"/>
    <mergeCell ref="F264:G264"/>
    <mergeCell ref="F265:G265"/>
    <mergeCell ref="D266:E272"/>
    <mergeCell ref="C273:G273"/>
    <mergeCell ref="D257:E259"/>
    <mergeCell ref="F257:G257"/>
    <mergeCell ref="C238:D239"/>
    <mergeCell ref="C240:C245"/>
    <mergeCell ref="D240:D245"/>
    <mergeCell ref="E240:E242"/>
    <mergeCell ref="F240:G240"/>
    <mergeCell ref="F241:G241"/>
    <mergeCell ref="F242:G242"/>
    <mergeCell ref="E243:E245"/>
    <mergeCell ref="F243:G243"/>
    <mergeCell ref="F244:G244"/>
    <mergeCell ref="C237:G237"/>
    <mergeCell ref="D221:E223"/>
    <mergeCell ref="F221:G221"/>
    <mergeCell ref="F222:G222"/>
    <mergeCell ref="F223:G223"/>
    <mergeCell ref="C224:C236"/>
    <mergeCell ref="D224:D229"/>
    <mergeCell ref="E224:E226"/>
    <mergeCell ref="F224:G224"/>
    <mergeCell ref="F225:G225"/>
    <mergeCell ref="F226:G226"/>
    <mergeCell ref="C204:C209"/>
    <mergeCell ref="D204:D209"/>
    <mergeCell ref="E204:F206"/>
    <mergeCell ref="E207:F209"/>
    <mergeCell ref="B210:B245"/>
    <mergeCell ref="C210:C223"/>
    <mergeCell ref="D210:E216"/>
    <mergeCell ref="F210:G210"/>
    <mergeCell ref="F211:G211"/>
    <mergeCell ref="F212:G212"/>
    <mergeCell ref="F213:G213"/>
    <mergeCell ref="F214:G214"/>
    <mergeCell ref="F215:G215"/>
    <mergeCell ref="F216:G216"/>
    <mergeCell ref="D217:E220"/>
    <mergeCell ref="F217:G217"/>
    <mergeCell ref="F218:G218"/>
    <mergeCell ref="F219:G219"/>
    <mergeCell ref="F220:G220"/>
    <mergeCell ref="E227:E229"/>
    <mergeCell ref="F227:G227"/>
    <mergeCell ref="F228:G228"/>
    <mergeCell ref="F229:G229"/>
    <mergeCell ref="D230:E236"/>
    <mergeCell ref="F186:G186"/>
    <mergeCell ref="F187:G187"/>
    <mergeCell ref="C188:C200"/>
    <mergeCell ref="D188:D193"/>
    <mergeCell ref="E188:E190"/>
    <mergeCell ref="F188:G188"/>
    <mergeCell ref="F189:G189"/>
    <mergeCell ref="F190:G190"/>
    <mergeCell ref="C202:D203"/>
    <mergeCell ref="A174:A281"/>
    <mergeCell ref="B174:B209"/>
    <mergeCell ref="C174:C187"/>
    <mergeCell ref="D174:E180"/>
    <mergeCell ref="F174:G174"/>
    <mergeCell ref="F175:G175"/>
    <mergeCell ref="F176:G176"/>
    <mergeCell ref="F177:G177"/>
    <mergeCell ref="F178:G178"/>
    <mergeCell ref="F179:G179"/>
    <mergeCell ref="F180:G180"/>
    <mergeCell ref="D181:E184"/>
    <mergeCell ref="F181:G181"/>
    <mergeCell ref="F182:G182"/>
    <mergeCell ref="F183:G183"/>
    <mergeCell ref="F184:G184"/>
    <mergeCell ref="E191:E193"/>
    <mergeCell ref="F191:G191"/>
    <mergeCell ref="F192:G192"/>
    <mergeCell ref="F193:G193"/>
    <mergeCell ref="D194:E200"/>
    <mergeCell ref="C201:G201"/>
    <mergeCell ref="D185:E187"/>
    <mergeCell ref="F185:G185"/>
    <mergeCell ref="F160:G160"/>
    <mergeCell ref="F161:G161"/>
    <mergeCell ref="D162:D167"/>
    <mergeCell ref="E162:E167"/>
    <mergeCell ref="F162:F164"/>
    <mergeCell ref="F165:F167"/>
    <mergeCell ref="F154:G154"/>
    <mergeCell ref="E155:G155"/>
    <mergeCell ref="C156:C173"/>
    <mergeCell ref="D156:D161"/>
    <mergeCell ref="E156:E158"/>
    <mergeCell ref="F156:G156"/>
    <mergeCell ref="F157:G157"/>
    <mergeCell ref="F158:G158"/>
    <mergeCell ref="E159:E161"/>
    <mergeCell ref="F159:G159"/>
    <mergeCell ref="D168:D173"/>
    <mergeCell ref="E168:E173"/>
    <mergeCell ref="F168:F170"/>
    <mergeCell ref="F171:F173"/>
    <mergeCell ref="D149:D154"/>
    <mergeCell ref="E149:E151"/>
    <mergeCell ref="F149:G149"/>
    <mergeCell ref="F150:G150"/>
    <mergeCell ref="F151:G151"/>
    <mergeCell ref="E152:E154"/>
    <mergeCell ref="F152:G152"/>
    <mergeCell ref="F153:G153"/>
    <mergeCell ref="C142:C148"/>
    <mergeCell ref="D142:D147"/>
    <mergeCell ref="E142:E144"/>
    <mergeCell ref="F142:G142"/>
    <mergeCell ref="F143:G143"/>
    <mergeCell ref="F144:G144"/>
    <mergeCell ref="E145:E147"/>
    <mergeCell ref="F145:G145"/>
    <mergeCell ref="F146:G146"/>
    <mergeCell ref="F147:G147"/>
    <mergeCell ref="B126:B173"/>
    <mergeCell ref="C126:C131"/>
    <mergeCell ref="D126:D128"/>
    <mergeCell ref="E126:G126"/>
    <mergeCell ref="E127:G127"/>
    <mergeCell ref="E128:G128"/>
    <mergeCell ref="D137:G137"/>
    <mergeCell ref="D138:G138"/>
    <mergeCell ref="C139:G139"/>
    <mergeCell ref="C140:C141"/>
    <mergeCell ref="D140:G140"/>
    <mergeCell ref="D141:G141"/>
    <mergeCell ref="D129:D131"/>
    <mergeCell ref="E129:G129"/>
    <mergeCell ref="E130:G130"/>
    <mergeCell ref="E131:G131"/>
    <mergeCell ref="C132:C138"/>
    <mergeCell ref="D132:G132"/>
    <mergeCell ref="D133:G133"/>
    <mergeCell ref="D134:G134"/>
    <mergeCell ref="D135:G135"/>
    <mergeCell ref="D136:G136"/>
    <mergeCell ref="E148:G148"/>
    <mergeCell ref="C149:C155"/>
    <mergeCell ref="F112:G112"/>
    <mergeCell ref="F113:G113"/>
    <mergeCell ref="D114:D119"/>
    <mergeCell ref="E114:E119"/>
    <mergeCell ref="F114:F116"/>
    <mergeCell ref="F117:F119"/>
    <mergeCell ref="F106:G106"/>
    <mergeCell ref="E107:G107"/>
    <mergeCell ref="C108:C125"/>
    <mergeCell ref="D108:D113"/>
    <mergeCell ref="E108:E110"/>
    <mergeCell ref="F108:G108"/>
    <mergeCell ref="F109:G109"/>
    <mergeCell ref="F110:G110"/>
    <mergeCell ref="E111:E113"/>
    <mergeCell ref="F111:G111"/>
    <mergeCell ref="D120:D125"/>
    <mergeCell ref="E120:E125"/>
    <mergeCell ref="F120:F122"/>
    <mergeCell ref="F123:F125"/>
    <mergeCell ref="D101:D106"/>
    <mergeCell ref="E101:E103"/>
    <mergeCell ref="F101:G101"/>
    <mergeCell ref="F102:G102"/>
    <mergeCell ref="F103:G103"/>
    <mergeCell ref="E104:E106"/>
    <mergeCell ref="F104:G104"/>
    <mergeCell ref="F105:G105"/>
    <mergeCell ref="C94:C100"/>
    <mergeCell ref="D94:D99"/>
    <mergeCell ref="E94:E96"/>
    <mergeCell ref="F94:G94"/>
    <mergeCell ref="F95:G95"/>
    <mergeCell ref="F96:G96"/>
    <mergeCell ref="E97:E99"/>
    <mergeCell ref="F97:G97"/>
    <mergeCell ref="F98:G98"/>
    <mergeCell ref="F99:G99"/>
    <mergeCell ref="B78:B125"/>
    <mergeCell ref="C78:C83"/>
    <mergeCell ref="D78:D80"/>
    <mergeCell ref="E78:G78"/>
    <mergeCell ref="E79:G79"/>
    <mergeCell ref="E80:G80"/>
    <mergeCell ref="D89:G89"/>
    <mergeCell ref="D90:G90"/>
    <mergeCell ref="C91:G91"/>
    <mergeCell ref="C92:C93"/>
    <mergeCell ref="D92:G92"/>
    <mergeCell ref="D93:G93"/>
    <mergeCell ref="D81:D83"/>
    <mergeCell ref="E81:G81"/>
    <mergeCell ref="E82:G82"/>
    <mergeCell ref="E83:G83"/>
    <mergeCell ref="C84:C90"/>
    <mergeCell ref="D84:G84"/>
    <mergeCell ref="D85:G85"/>
    <mergeCell ref="D86:G86"/>
    <mergeCell ref="D87:G87"/>
    <mergeCell ref="D88:G88"/>
    <mergeCell ref="E100:G100"/>
    <mergeCell ref="C101:C107"/>
    <mergeCell ref="F64:G64"/>
    <mergeCell ref="F65:G65"/>
    <mergeCell ref="D66:D71"/>
    <mergeCell ref="E66:E71"/>
    <mergeCell ref="F66:F68"/>
    <mergeCell ref="F69:F71"/>
    <mergeCell ref="F58:G58"/>
    <mergeCell ref="E59:G59"/>
    <mergeCell ref="C60:C77"/>
    <mergeCell ref="D60:D65"/>
    <mergeCell ref="E60:E62"/>
    <mergeCell ref="F60:G60"/>
    <mergeCell ref="F61:G61"/>
    <mergeCell ref="F62:G62"/>
    <mergeCell ref="E63:E65"/>
    <mergeCell ref="F63:G63"/>
    <mergeCell ref="D72:D77"/>
    <mergeCell ref="E72:E77"/>
    <mergeCell ref="F72:F74"/>
    <mergeCell ref="F75:F77"/>
    <mergeCell ref="D40:G40"/>
    <mergeCell ref="E52:G52"/>
    <mergeCell ref="C53:C59"/>
    <mergeCell ref="D53:D58"/>
    <mergeCell ref="E53:E55"/>
    <mergeCell ref="F53:G53"/>
    <mergeCell ref="F54:G54"/>
    <mergeCell ref="F55:G55"/>
    <mergeCell ref="E56:E58"/>
    <mergeCell ref="F56:G56"/>
    <mergeCell ref="F57:G57"/>
    <mergeCell ref="C46:C52"/>
    <mergeCell ref="D46:D51"/>
    <mergeCell ref="E46:E48"/>
    <mergeCell ref="F46:G46"/>
    <mergeCell ref="F47:G47"/>
    <mergeCell ref="F48:G48"/>
    <mergeCell ref="E49:E51"/>
    <mergeCell ref="F49:G49"/>
    <mergeCell ref="F50:G50"/>
    <mergeCell ref="F51:G51"/>
    <mergeCell ref="A27:J27"/>
    <mergeCell ref="B29:G29"/>
    <mergeCell ref="A30:A173"/>
    <mergeCell ref="B30:B77"/>
    <mergeCell ref="C30:C35"/>
    <mergeCell ref="D30:D32"/>
    <mergeCell ref="E30:G30"/>
    <mergeCell ref="E31:G31"/>
    <mergeCell ref="E32:G32"/>
    <mergeCell ref="D41:G41"/>
    <mergeCell ref="D42:G42"/>
    <mergeCell ref="C43:G43"/>
    <mergeCell ref="C44:C45"/>
    <mergeCell ref="D44:G44"/>
    <mergeCell ref="D45:G45"/>
    <mergeCell ref="D33:D35"/>
    <mergeCell ref="E33:G33"/>
    <mergeCell ref="E34:G34"/>
    <mergeCell ref="E35:G35"/>
    <mergeCell ref="C36:C42"/>
    <mergeCell ref="D36:G36"/>
    <mergeCell ref="D37:G37"/>
    <mergeCell ref="D38:G38"/>
    <mergeCell ref="D39:G39"/>
  </mergeCells>
  <phoneticPr fontId="1"/>
  <pageMargins left="0.70866141732283472" right="0.70866141732283472" top="0.74803149606299213" bottom="0.74803149606299213" header="0.31496062992125984" footer="0.31496062992125984"/>
  <pageSetup paperSize="9" scale="57" fitToHeight="9" orientation="portrait" r:id="rId1"/>
  <rowBreaks count="2" manualBreakCount="2">
    <brk id="119" max="10" man="1"/>
    <brk id="173" max="10"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419C8864CED734F8CE7A92CF00A5E62" ma:contentTypeVersion="11" ma:contentTypeDescription="" ma:contentTypeScope="" ma:versionID="ed03d4749c55c8851a97fe6eac90a250">
  <xsd:schema xmlns:xsd="http://www.w3.org/2001/XMLSchema" xmlns:p="http://schemas.microsoft.com/office/2006/metadata/properties" xmlns:ns2="8B97BE19-CDDD-400E-817A-CFDD13F7EC12" xmlns:ns3="9302029e-8bbc-4893-b767-4a248ffcb74e" targetNamespace="http://schemas.microsoft.com/office/2006/metadata/properties" ma:root="true" ma:fieldsID="b3423d19a4a4b637fc033bf0be83b1c5" ns2:_="" ns3:_="">
    <xsd:import namespace="8B97BE19-CDDD-400E-817A-CFDD13F7EC12"/>
    <xsd:import namespace="9302029e-8bbc-4893-b767-4a248ffcb74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9302029e-8bbc-4893-b767-4a248ffcb74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4328561-D06F-4E56-9BA1-A7E5297D17D6}">
  <ds:schemaRefs>
    <ds:schemaRef ds:uri="http://schemas.microsoft.com/sharepoint/v3/contenttype/forms"/>
  </ds:schemaRefs>
</ds:datastoreItem>
</file>

<file path=customXml/itemProps2.xml><?xml version="1.0" encoding="utf-8"?>
<ds:datastoreItem xmlns:ds="http://schemas.openxmlformats.org/officeDocument/2006/customXml" ds:itemID="{1D20C8F5-B162-4CF1-A83B-94B08B40DCEB}">
  <ds:schemaRefs>
    <ds:schemaRef ds:uri="http://purl.org/dc/dcmitype/"/>
    <ds:schemaRef ds:uri="http://schemas.openxmlformats.org/package/2006/metadata/core-properties"/>
    <ds:schemaRef ds:uri="http://purl.org/dc/elements/1.1/"/>
    <ds:schemaRef ds:uri="http://schemas.microsoft.com/office/2006/documentManagement/types"/>
    <ds:schemaRef ds:uri="8B97BE19-CDDD-400E-817A-CFDD13F7EC12"/>
    <ds:schemaRef ds:uri="http://purl.org/dc/terms/"/>
    <ds:schemaRef ds:uri="9302029e-8bbc-4893-b767-4a248ffcb74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0CA1D1B-BD75-4783-B54B-4B347C52F1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9302029e-8bbc-4893-b767-4a248ffcb74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別紙1　岐阜市</vt:lpstr>
      <vt:lpstr>別紙2　美濃加茂市他４市</vt:lpstr>
      <vt:lpstr>別紙3　その他</vt:lpstr>
      <vt:lpstr>'別紙1　岐阜市'!Print_Area</vt:lpstr>
      <vt:lpstr>'別紙2　美濃加茂市他４市'!Print_Area</vt:lpstr>
      <vt:lpstr>'別紙3　その他'!Print_Area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01144 間宮 幸也</cp:lastModifiedBy>
  <cp:lastPrinted>2020-07-13T00:55:16Z</cp:lastPrinted>
  <dcterms:created xsi:type="dcterms:W3CDTF">2006-04-10T04:26:56Z</dcterms:created>
  <dcterms:modified xsi:type="dcterms:W3CDTF">2020-07-14T10:24:01Z</dcterms:modified>
</cp:coreProperties>
</file>