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'A'!$A$2:$H$30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<sst xmlns="http://schemas.openxmlformats.org/spreadsheetml/2006/main" count="36" uniqueCount="36">
  <si>
    <t>***  H1806  ***</t>
  </si>
  <si>
    <t>　　　　　　第１８－６表　財政力状況</t>
  </si>
  <si>
    <t>　（単位：千円）</t>
  </si>
  <si>
    <t>　区　　　分</t>
  </si>
  <si>
    <t>基準財政需要額</t>
  </si>
  <si>
    <t>基準財政収入額</t>
  </si>
  <si>
    <t>交付基準額</t>
  </si>
  <si>
    <t>財政力指数</t>
  </si>
  <si>
    <t>標準財政規模</t>
  </si>
  <si>
    <t>(A)</t>
  </si>
  <si>
    <t>(B)</t>
  </si>
  <si>
    <t>昭 和 ４０年度</t>
  </si>
  <si>
    <t>　　　４５</t>
  </si>
  <si>
    <t>　　　５０</t>
  </si>
  <si>
    <t>　　　５５</t>
  </si>
  <si>
    <t>　　　６０</t>
  </si>
  <si>
    <t xml:space="preserve">        ７</t>
  </si>
  <si>
    <t>　　　　８</t>
  </si>
  <si>
    <t>　　　　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</si>
  <si>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</si>
  <si>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</si>
  <si>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</si>
  <si>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</si>
  <si>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</si>
  <si>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</si>
  <si>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</si>
  <si>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平 成   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</si>
  <si>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</si>
  <si>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</si>
  <si>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</si>
  <si>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</si>
  <si>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</si>
  <si>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</si>
  <si>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資料：地方財政状況調査、各年3月31日現在</t>
  </si>
  <si>
    <t>　　　２３</t>
  </si>
  <si>
    <t>　　　２４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</si>
</sst>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\-#,##0.0"/>
    <numFmt numFmtId="178" formatCode="#,##0.000;\-#,##0.000"/>
    <numFmt numFmtId="179" formatCode="0.000_);[Red]\(0.0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0" xfId="0" applyBorder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 applyProtection="1">
      <alignment/>
      <protection locked="0"/>
    </xf>
    <xf numFmtId="37" fontId="0" fillId="0" borderId="17" xfId="0" applyBorder="1" applyAlignment="1">
      <alignment/>
    </xf>
    <xf numFmtId="37" fontId="0" fillId="0" borderId="17" xfId="0" applyBorder="1" applyAlignment="1" applyProtection="1">
      <alignment/>
      <protection locked="0"/>
    </xf>
    <xf numFmtId="178" fontId="0" fillId="0" borderId="17" xfId="0" applyNumberFormat="1" applyBorder="1" applyAlignment="1">
      <alignment/>
    </xf>
    <xf numFmtId="37" fontId="0" fillId="0" borderId="18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4"/>
  <sheetViews>
    <sheetView tabSelected="1" view="pageBreakPreview" zoomScale="60" zoomScaleNormal="75" zoomScalePageLayoutView="0" workbookViewId="0" topLeftCell="A4">
      <selection activeCell="H27" sqref="H27"/>
    </sheetView>
  </sheetViews>
  <sheetFormatPr defaultColWidth="11.66015625" defaultRowHeight="22.5" customHeight="1"/>
  <cols>
    <col min="1" max="1" width="2.66015625" style="0" customWidth="1"/>
    <col min="2" max="2" width="14.66015625" style="0" customWidth="1"/>
    <col min="3" max="4" width="15.66015625" style="0" customWidth="1"/>
    <col min="5" max="7" width="14.66015625" style="0" customWidth="1"/>
    <col min="8" max="8" width="2.66015625" style="0" customWidth="1"/>
  </cols>
  <sheetData>
    <row r="1" spans="1:8" ht="22.5" customHeight="1">
      <c r="A1" s="1" t="s">
        <v>0</v>
      </c>
      <c r="B1" s="2"/>
      <c r="C1" s="1"/>
      <c r="D1" s="1"/>
      <c r="E1" s="1"/>
      <c r="F1" s="1"/>
      <c r="G1" s="1"/>
      <c r="H1" s="1"/>
    </row>
    <row r="2" spans="1:8" ht="22.5" customHeight="1">
      <c r="A2" s="1"/>
      <c r="B2" s="2" t="s">
        <v>1</v>
      </c>
      <c r="C2" s="1"/>
      <c r="D2" s="1"/>
      <c r="E2" s="1"/>
      <c r="F2" s="1"/>
      <c r="G2" s="1"/>
      <c r="H2" s="1"/>
    </row>
    <row r="3" spans="1:8" ht="22.5" customHeight="1">
      <c r="A3" s="3"/>
      <c r="B3" s="4"/>
      <c r="C3" s="3"/>
      <c r="D3" s="3"/>
      <c r="E3" s="3"/>
      <c r="F3" s="3"/>
      <c r="G3" s="3" t="s">
        <v>2</v>
      </c>
      <c r="H3" s="3"/>
    </row>
    <row r="4" spans="1:8" ht="22.5" customHeight="1">
      <c r="A4" s="1"/>
      <c r="B4" s="2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1"/>
    </row>
    <row r="5" spans="1:8" ht="22.5" customHeight="1">
      <c r="A5" s="3"/>
      <c r="B5" s="4"/>
      <c r="C5" s="6" t="s">
        <v>9</v>
      </c>
      <c r="D5" s="6" t="s">
        <v>10</v>
      </c>
      <c r="E5" s="7"/>
      <c r="F5" s="6"/>
      <c r="G5" s="7"/>
      <c r="H5" s="3"/>
    </row>
    <row r="6" spans="1:8" ht="22.5" customHeight="1">
      <c r="A6" s="1"/>
      <c r="B6" s="2" t="s">
        <v>11</v>
      </c>
      <c r="C6" s="8">
        <v>189407</v>
      </c>
      <c r="D6" s="1">
        <v>92211</v>
      </c>
      <c r="E6" s="1">
        <v>97196</v>
      </c>
      <c r="F6" s="9">
        <f aca="true" t="shared" si="0" ref="F6:F12">ROUND(D6/C6,3)</f>
        <v>0.487</v>
      </c>
      <c r="G6" s="1">
        <v>219320</v>
      </c>
      <c r="H6" s="1"/>
    </row>
    <row r="7" spans="1:8" ht="22.5" customHeight="1">
      <c r="A7" s="1"/>
      <c r="B7" s="2" t="s">
        <v>12</v>
      </c>
      <c r="C7" s="8">
        <v>673489</v>
      </c>
      <c r="D7" s="1">
        <v>253342</v>
      </c>
      <c r="E7" s="1">
        <v>413404</v>
      </c>
      <c r="F7" s="9">
        <f t="shared" si="0"/>
        <v>0.376</v>
      </c>
      <c r="G7" s="1">
        <v>757994</v>
      </c>
      <c r="H7" s="1"/>
    </row>
    <row r="8" spans="1:8" ht="22.5" customHeight="1">
      <c r="A8" s="1"/>
      <c r="B8" s="2" t="s">
        <v>13</v>
      </c>
      <c r="C8" s="8">
        <v>1524526</v>
      </c>
      <c r="D8" s="1">
        <v>923516</v>
      </c>
      <c r="E8" s="1">
        <v>596993</v>
      </c>
      <c r="F8" s="9">
        <f t="shared" si="0"/>
        <v>0.606</v>
      </c>
      <c r="G8" s="1">
        <v>1822316</v>
      </c>
      <c r="H8" s="1"/>
    </row>
    <row r="9" spans="1:7" ht="22.5" customHeight="1">
      <c r="A9" s="1"/>
      <c r="B9" s="2" t="s">
        <v>14</v>
      </c>
      <c r="C9" s="8">
        <v>2753214</v>
      </c>
      <c r="D9" s="1">
        <v>1741949</v>
      </c>
      <c r="E9" s="1">
        <v>1009273</v>
      </c>
      <c r="F9" s="9">
        <f t="shared" si="0"/>
        <v>0.633</v>
      </c>
      <c r="G9" s="1">
        <v>3303216</v>
      </c>
    </row>
    <row r="10" spans="1:7" ht="22.5" customHeight="1">
      <c r="A10" s="1"/>
      <c r="B10" s="2" t="s">
        <v>15</v>
      </c>
      <c r="C10" s="8">
        <v>3791632</v>
      </c>
      <c r="D10" s="1">
        <v>2945101</v>
      </c>
      <c r="E10" s="1">
        <v>849201</v>
      </c>
      <c r="F10" s="9">
        <f t="shared" si="0"/>
        <v>0.777</v>
      </c>
      <c r="G10" s="1">
        <v>4728206</v>
      </c>
    </row>
    <row r="11" spans="1:7" ht="22.5" customHeight="1">
      <c r="A11" s="1"/>
      <c r="B11" s="2" t="s">
        <v>26</v>
      </c>
      <c r="C11" s="8">
        <v>5259247</v>
      </c>
      <c r="D11" s="1">
        <v>4404087</v>
      </c>
      <c r="E11" s="1">
        <v>854846</v>
      </c>
      <c r="F11" s="9">
        <f t="shared" si="0"/>
        <v>0.837</v>
      </c>
      <c r="G11" s="1">
        <v>6492889</v>
      </c>
    </row>
    <row r="12" spans="1:8" ht="27.75" customHeight="1">
      <c r="A12" s="1"/>
      <c r="B12" s="10" t="s">
        <v>16</v>
      </c>
      <c r="C12" s="1">
        <v>7183347</v>
      </c>
      <c r="D12" s="1">
        <v>5373545</v>
      </c>
      <c r="E12" s="1">
        <v>1818728</v>
      </c>
      <c r="F12" s="9">
        <f t="shared" si="0"/>
        <v>0.748</v>
      </c>
      <c r="G12" s="1">
        <v>8900794</v>
      </c>
      <c r="H12" s="1"/>
    </row>
    <row r="13" spans="2:7" ht="23.25" customHeight="1">
      <c r="B13" s="12" t="s">
        <v>17</v>
      </c>
      <c r="C13">
        <v>7270718</v>
      </c>
      <c r="D13">
        <v>5727160</v>
      </c>
      <c r="E13">
        <v>1543558</v>
      </c>
      <c r="F13" s="11">
        <v>0.788</v>
      </c>
      <c r="G13">
        <v>9101901</v>
      </c>
    </row>
    <row r="14" spans="2:7" ht="23.25" customHeight="1">
      <c r="B14" s="13" t="s">
        <v>18</v>
      </c>
      <c r="C14" s="14">
        <v>7781003</v>
      </c>
      <c r="D14">
        <v>5913858</v>
      </c>
      <c r="E14">
        <v>1867145</v>
      </c>
      <c r="F14" s="11">
        <v>0.76</v>
      </c>
      <c r="G14">
        <v>9664680</v>
      </c>
    </row>
    <row r="15" spans="2:7" ht="23.25" customHeight="1">
      <c r="B15" s="13" t="s">
        <v>19</v>
      </c>
      <c r="C15" s="14">
        <v>8224558</v>
      </c>
      <c r="D15">
        <v>6073601</v>
      </c>
      <c r="E15">
        <v>2162931</v>
      </c>
      <c r="F15" s="11">
        <f>D15/C15</f>
        <v>0.7384714169442297</v>
      </c>
      <c r="G15">
        <v>10174967</v>
      </c>
    </row>
    <row r="16" spans="2:7" ht="23.25" customHeight="1">
      <c r="B16" s="13" t="s">
        <v>20</v>
      </c>
      <c r="C16" s="17">
        <v>8432839</v>
      </c>
      <c r="D16" s="15">
        <v>6189303</v>
      </c>
      <c r="E16" s="15">
        <v>2243536</v>
      </c>
      <c r="F16" s="16">
        <f>D16/C16</f>
        <v>0.733952468439158</v>
      </c>
      <c r="G16" s="15">
        <v>10409070</v>
      </c>
    </row>
    <row r="17" spans="2:7" s="18" customFormat="1" ht="27.75" customHeight="1">
      <c r="B17" s="13" t="s">
        <v>21</v>
      </c>
      <c r="C17" s="17">
        <v>8527373</v>
      </c>
      <c r="D17" s="15">
        <v>6402139</v>
      </c>
      <c r="E17" s="15">
        <f>C17-D17</f>
        <v>2125234</v>
      </c>
      <c r="F17" s="16">
        <f>D17/C17</f>
        <v>0.7507750628476085</v>
      </c>
      <c r="G17" s="15">
        <v>10518213</v>
      </c>
    </row>
    <row r="18" spans="2:7" s="18" customFormat="1" ht="23.25" customHeight="1">
      <c r="B18" s="12" t="s">
        <v>22</v>
      </c>
      <c r="C18" s="15">
        <v>8687790</v>
      </c>
      <c r="D18" s="15">
        <v>6613744</v>
      </c>
      <c r="E18" s="15">
        <v>2071782</v>
      </c>
      <c r="F18" s="16">
        <v>0.749</v>
      </c>
      <c r="G18" s="15">
        <v>10801108</v>
      </c>
    </row>
    <row r="19" spans="2:7" s="18" customFormat="1" ht="23.25" customHeight="1">
      <c r="B19" s="12" t="s">
        <v>23</v>
      </c>
      <c r="C19" s="15">
        <v>8555043</v>
      </c>
      <c r="D19" s="15">
        <v>6212560</v>
      </c>
      <c r="E19" s="15">
        <v>2508012</v>
      </c>
      <c r="F19" s="16">
        <v>0.746</v>
      </c>
      <c r="G19" s="15">
        <v>10703891</v>
      </c>
    </row>
    <row r="20" spans="2:7" s="18" customFormat="1" ht="23.25" customHeight="1">
      <c r="B20" s="12" t="s">
        <v>24</v>
      </c>
      <c r="C20" s="15">
        <v>8103589</v>
      </c>
      <c r="D20" s="15">
        <v>5920557</v>
      </c>
      <c r="E20" s="15">
        <f>C20-D20</f>
        <v>2183032</v>
      </c>
      <c r="F20" s="16">
        <v>0.74</v>
      </c>
      <c r="G20" s="15">
        <v>9975110</v>
      </c>
    </row>
    <row r="21" spans="2:7" s="18" customFormat="1" ht="23.25" customHeight="1">
      <c r="B21" s="12" t="s">
        <v>25</v>
      </c>
      <c r="C21" s="15">
        <v>8004035</v>
      </c>
      <c r="D21" s="15">
        <v>6346758</v>
      </c>
      <c r="E21" s="15">
        <f>C21-D21</f>
        <v>1657277</v>
      </c>
      <c r="F21" s="16">
        <v>0.75</v>
      </c>
      <c r="G21" s="15">
        <v>10019878</v>
      </c>
    </row>
    <row r="22" spans="2:7" s="18" customFormat="1" ht="27.75" customHeight="1">
      <c r="B22" s="12" t="s">
        <v>27</v>
      </c>
      <c r="C22" s="15">
        <v>8115826</v>
      </c>
      <c r="D22" s="15">
        <v>6379102</v>
      </c>
      <c r="E22" s="15">
        <f aca="true" t="shared" si="1" ref="E22:E29">C22-D22</f>
        <v>1736724</v>
      </c>
      <c r="F22" s="16">
        <v>0.77</v>
      </c>
      <c r="G22" s="15">
        <v>10084569</v>
      </c>
    </row>
    <row r="23" spans="2:7" s="18" customFormat="1" ht="24" customHeight="1">
      <c r="B23" s="12" t="s">
        <v>28</v>
      </c>
      <c r="C23" s="15">
        <v>8346063</v>
      </c>
      <c r="D23" s="15">
        <v>6530912</v>
      </c>
      <c r="E23" s="15">
        <f t="shared" si="1"/>
        <v>1815151</v>
      </c>
      <c r="F23" s="16">
        <v>0.79</v>
      </c>
      <c r="G23" s="15">
        <v>10289556</v>
      </c>
    </row>
    <row r="24" spans="2:7" s="18" customFormat="1" ht="23.25" customHeight="1">
      <c r="B24" s="12" t="s">
        <v>29</v>
      </c>
      <c r="C24" s="15">
        <v>8433034</v>
      </c>
      <c r="D24" s="15">
        <v>6918130</v>
      </c>
      <c r="E24" s="15">
        <f t="shared" si="1"/>
        <v>1514904</v>
      </c>
      <c r="F24" s="16">
        <v>0.8</v>
      </c>
      <c r="G24" s="15">
        <v>10458919</v>
      </c>
    </row>
    <row r="25" spans="2:7" s="18" customFormat="1" ht="23.25" customHeight="1">
      <c r="B25" s="12" t="s">
        <v>30</v>
      </c>
      <c r="C25" s="15">
        <v>8539858</v>
      </c>
      <c r="D25" s="15">
        <v>7360109</v>
      </c>
      <c r="E25" s="15">
        <f t="shared" si="1"/>
        <v>1179749</v>
      </c>
      <c r="F25" s="16">
        <v>0.82</v>
      </c>
      <c r="G25" s="15">
        <v>11137425</v>
      </c>
    </row>
    <row r="26" spans="2:7" s="18" customFormat="1" ht="23.25" customHeight="1">
      <c r="B26" s="13" t="s">
        <v>31</v>
      </c>
      <c r="C26" s="17">
        <v>8457808</v>
      </c>
      <c r="D26" s="15">
        <v>6922461</v>
      </c>
      <c r="E26" s="15">
        <f t="shared" si="1"/>
        <v>1535347</v>
      </c>
      <c r="F26" s="16">
        <v>0.83</v>
      </c>
      <c r="G26" s="15">
        <v>11143496</v>
      </c>
    </row>
    <row r="27" spans="2:7" s="18" customFormat="1" ht="27" customHeight="1">
      <c r="B27" s="13" t="s">
        <v>32</v>
      </c>
      <c r="C27" s="21">
        <v>8292272</v>
      </c>
      <c r="D27" s="15">
        <v>6844141</v>
      </c>
      <c r="E27" s="15">
        <f t="shared" si="1"/>
        <v>1448131</v>
      </c>
      <c r="F27" s="16">
        <v>0.84</v>
      </c>
      <c r="G27" s="15">
        <v>11267305</v>
      </c>
    </row>
    <row r="28" spans="2:7" s="18" customFormat="1" ht="23.25" customHeight="1">
      <c r="B28" s="13" t="s">
        <v>34</v>
      </c>
      <c r="C28" s="21">
        <v>8319160</v>
      </c>
      <c r="D28" s="15">
        <v>6387512</v>
      </c>
      <c r="E28" s="15">
        <f t="shared" si="1"/>
        <v>1931648</v>
      </c>
      <c r="F28" s="16">
        <v>0.81</v>
      </c>
      <c r="G28" s="15">
        <v>11235049</v>
      </c>
    </row>
    <row r="29" spans="1:8" s="18" customFormat="1" ht="23.25" customHeight="1">
      <c r="A29" s="22"/>
      <c r="B29" s="25" t="s">
        <v>35</v>
      </c>
      <c r="C29" s="23">
        <v>8158387</v>
      </c>
      <c r="D29" s="23">
        <v>6181209</v>
      </c>
      <c r="E29" s="23">
        <v>1977178</v>
      </c>
      <c r="F29" s="24">
        <v>0.79</v>
      </c>
      <c r="G29" s="23">
        <v>11142090</v>
      </c>
      <c r="H29" s="22"/>
    </row>
    <row r="30" spans="1:8" ht="22.5" customHeight="1">
      <c r="A30" s="1"/>
      <c r="B30" s="2"/>
      <c r="C30" s="1"/>
      <c r="D30" s="1"/>
      <c r="E30" s="1"/>
      <c r="G30" s="20" t="s">
        <v>33</v>
      </c>
      <c r="H30" s="1"/>
    </row>
    <row r="31" spans="1:8" ht="22.5" customHeight="1">
      <c r="A31" s="1"/>
      <c r="B31" s="2"/>
      <c r="C31" s="1"/>
      <c r="D31" s="19"/>
      <c r="E31" s="1"/>
      <c r="F31" s="1"/>
      <c r="G31" s="1"/>
      <c r="H31" s="1"/>
    </row>
    <row r="32" spans="1:8" ht="22.5" customHeight="1">
      <c r="A32" s="1"/>
      <c r="B32" s="2"/>
      <c r="C32" s="1"/>
      <c r="D32" s="1"/>
      <c r="E32" s="1"/>
      <c r="F32" s="1"/>
      <c r="G32" s="1"/>
      <c r="H32" s="1"/>
    </row>
    <row r="33" spans="1:8" ht="22.5" customHeight="1">
      <c r="A33" s="1"/>
      <c r="B33" s="2"/>
      <c r="C33" s="1"/>
      <c r="D33" s="1"/>
      <c r="E33" s="1"/>
      <c r="F33" s="1"/>
      <c r="G33" s="1"/>
      <c r="H33" s="1"/>
    </row>
    <row r="34" spans="1:8" ht="22.5" customHeight="1">
      <c r="A34" s="1"/>
      <c r="B34" s="2"/>
      <c r="C34" s="1"/>
      <c r="D34" s="1"/>
      <c r="E34" s="1"/>
      <c r="F34" s="1"/>
      <c r="G34" s="1"/>
      <c r="H34" s="1"/>
    </row>
  </sheetData>
  <sheetProtection/>
  <printOptions/>
  <pageMargins left="0.66" right="0.5" top="0.73" bottom="0.5" header="0.512" footer="0.512"/>
  <pageSetup horizontalDpi="300" verticalDpi="300" orientation="portrait" paperSize="9" scale="73" r:id="rId1"/>
  <ignoredErrors>
    <ignoredError sqref="B7:B10 B12:B22 B23:B29" numberStoredAsText="1"/>
    <ignoredError sqref="E17 E20:E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2013-02-14T08:17:12Z</cp:lastPrinted>
  <dcterms:created xsi:type="dcterms:W3CDTF">1997-03-24T09:11:38Z</dcterms:created>
  <dcterms:modified xsi:type="dcterms:W3CDTF">2014-01-21T01:55:54Z</dcterms:modified>
  <cp:category/>
  <cp:version/>
  <cp:contentType/>
  <cp:contentStatus/>
</cp:coreProperties>
</file>