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'A'!$A$2:$L$29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<sst xmlns="http://schemas.openxmlformats.org/spreadsheetml/2006/main" count="52" uniqueCount="34">
  <si>
    <t>有    権    者    数</t>
  </si>
  <si>
    <t>投    票    者    数</t>
  </si>
  <si>
    <t>区                 分</t>
  </si>
  <si>
    <t>投票率</t>
  </si>
  <si>
    <t>計</t>
  </si>
  <si>
    <t>男</t>
  </si>
  <si>
    <t>女</t>
  </si>
  <si>
    <t>昭和４４年１２月２７日</t>
  </si>
  <si>
    <t xml:space="preserve">    ４７年１２月１０日</t>
  </si>
  <si>
    <t xml:space="preserve">    ５１年１２月　５日</t>
  </si>
  <si>
    <t xml:space="preserve">    ５４年１０月　７日</t>
  </si>
  <si>
    <t>　　５５年　６月２２日</t>
  </si>
  <si>
    <t>　　５８年１２月１８日</t>
  </si>
  <si>
    <t>　　６１年　７月　６日</t>
  </si>
  <si>
    <t>平成  ２年　２月１８日</t>
  </si>
  <si>
    <t xml:space="preserve">      ８年１０月２０日</t>
  </si>
  <si>
    <t>（選）</t>
  </si>
  <si>
    <t>（比）</t>
  </si>
  <si>
    <t xml:space="preserve">       （単位：人、％）</t>
  </si>
  <si>
    <t xml:space="preserve">      資料：選挙管理委員会</t>
  </si>
  <si>
    <t xml:space="preserve">    １２年　６月２５日</t>
  </si>
  <si>
    <t xml:space="preserve">  　　５年　７月１８日</t>
  </si>
  <si>
    <t>（比）</t>
  </si>
  <si>
    <t>計</t>
  </si>
  <si>
    <t xml:space="preserve">    １５年１１月　９日</t>
  </si>
  <si>
    <t>（選・国）</t>
  </si>
  <si>
    <t>　　１７年　９月１１日</t>
  </si>
  <si>
    <t>　　２１年　８月３０日</t>
  </si>
  <si>
    <t>（選）</t>
  </si>
  <si>
    <t>（選）</t>
  </si>
  <si>
    <t>　1)平成12年から在外選挙が行われる。</t>
  </si>
  <si>
    <t>***  H1716  ***</t>
  </si>
  <si>
    <t>　　　　　　第１７－１６表　衆議院議員選挙の結果</t>
  </si>
  <si>
    <t>　　２４年１２月１６日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</si>
</sst>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37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6" fillId="0" borderId="1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6" fillId="0" borderId="12" xfId="0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 horizontal="centerContinuous"/>
      <protection/>
    </xf>
    <xf numFmtId="37" fontId="5" fillId="0" borderId="16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0" fillId="0" borderId="0" xfId="0" applyAlignment="1">
      <alignment horizontal="center"/>
    </xf>
    <xf numFmtId="37" fontId="6" fillId="0" borderId="0" xfId="0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 applyProtection="1">
      <alignment/>
      <protection/>
    </xf>
    <xf numFmtId="37" fontId="0" fillId="0" borderId="23" xfId="0" applyBorder="1" applyAlignment="1">
      <alignment horizontal="center"/>
    </xf>
    <xf numFmtId="37" fontId="0" fillId="0" borderId="11" xfId="0" applyBorder="1" applyAlignment="1">
      <alignment horizontal="center"/>
    </xf>
    <xf numFmtId="37" fontId="0" fillId="0" borderId="24" xfId="0" applyBorder="1" applyAlignment="1">
      <alignment horizontal="center"/>
    </xf>
    <xf numFmtId="37" fontId="6" fillId="0" borderId="11" xfId="0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26" xfId="0" applyNumberFormat="1" applyFont="1" applyBorder="1" applyAlignment="1" applyProtection="1">
      <alignment/>
      <protection/>
    </xf>
    <xf numFmtId="37" fontId="6" fillId="0" borderId="27" xfId="0" applyFont="1" applyBorder="1" applyAlignment="1" applyProtection="1">
      <alignment horizontal="center"/>
      <protection/>
    </xf>
    <xf numFmtId="37" fontId="6" fillId="0" borderId="28" xfId="0" applyFont="1" applyBorder="1" applyAlignment="1" applyProtection="1">
      <alignment horizontal="center"/>
      <protection/>
    </xf>
    <xf numFmtId="49" fontId="5" fillId="0" borderId="25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 horizontal="center"/>
      <protection/>
    </xf>
    <xf numFmtId="37" fontId="0" fillId="0" borderId="17" xfId="0" applyBorder="1" applyAlignment="1">
      <alignment horizontal="center"/>
    </xf>
    <xf numFmtId="37" fontId="0" fillId="0" borderId="29" xfId="0" applyBorder="1" applyAlignment="1">
      <alignment horizontal="center"/>
    </xf>
    <xf numFmtId="37" fontId="5" fillId="0" borderId="11" xfId="0" applyFont="1" applyBorder="1" applyAlignment="1" applyProtection="1">
      <alignment horizontal="center"/>
      <protection/>
    </xf>
    <xf numFmtId="37" fontId="5" fillId="0" borderId="20" xfId="0" applyFont="1" applyBorder="1" applyAlignment="1" applyProtection="1">
      <alignment horizontal="center"/>
      <protection/>
    </xf>
    <xf numFmtId="37" fontId="0" fillId="0" borderId="11" xfId="0" applyBorder="1" applyAlignment="1">
      <alignment horizontal="center"/>
    </xf>
    <xf numFmtId="37" fontId="0" fillId="0" borderId="20" xfId="0" applyBorder="1" applyAlignment="1">
      <alignment horizontal="center"/>
    </xf>
    <xf numFmtId="37" fontId="5" fillId="0" borderId="30" xfId="0" applyNumberFormat="1" applyFont="1" applyBorder="1" applyAlignment="1" applyProtection="1">
      <alignment/>
      <protection/>
    </xf>
    <xf numFmtId="37" fontId="6" fillId="0" borderId="30" xfId="0" applyFont="1" applyBorder="1" applyAlignment="1" applyProtection="1">
      <alignment horizontal="center"/>
      <protection/>
    </xf>
    <xf numFmtId="37" fontId="5" fillId="0" borderId="30" xfId="0" applyNumberFormat="1" applyFont="1" applyBorder="1" applyAlignment="1" applyProtection="1">
      <alignment/>
      <protection locked="0"/>
    </xf>
    <xf numFmtId="176" fontId="5" fillId="0" borderId="30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29"/>
  <sheetViews>
    <sheetView tabSelected="1" view="pageBreakPreview" zoomScale="75" zoomScaleNormal="75" zoomScaleSheetLayoutView="75" zoomScalePageLayoutView="0" workbookViewId="0" topLeftCell="A1">
      <selection activeCell="J25" sqref="J25"/>
    </sheetView>
  </sheetViews>
  <sheetFormatPr defaultColWidth="11.66015625" defaultRowHeight="18"/>
  <cols>
    <col min="1" max="1" width="1.66015625" style="0" customWidth="1"/>
    <col min="2" max="2" width="22.5" style="0" customWidth="1"/>
    <col min="3" max="3" width="8.91015625" style="27" bestFit="1" customWidth="1"/>
    <col min="4" max="6" width="8.41015625" style="0" customWidth="1"/>
    <col min="7" max="7" width="5" style="0" customWidth="1"/>
    <col min="8" max="9" width="8.41015625" style="0" customWidth="1"/>
    <col min="10" max="10" width="7.41015625" style="0" customWidth="1"/>
    <col min="11" max="11" width="8.41015625" style="0" customWidth="1"/>
    <col min="12" max="12" width="2.41015625" style="0" customWidth="1"/>
    <col min="13" max="23" width="7.41015625" style="0" customWidth="1"/>
    <col min="24" max="25" width="7.16015625" style="0" customWidth="1"/>
    <col min="26" max="26" width="7.08203125" style="0" customWidth="1"/>
    <col min="27" max="27" width="0.91796875" style="0" customWidth="1"/>
  </cols>
  <sheetData>
    <row r="1" spans="1:26" ht="17.25">
      <c r="A1" s="1" t="s">
        <v>31</v>
      </c>
      <c r="B1" s="1"/>
      <c r="C1" s="15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>
      <c r="A2" s="1"/>
      <c r="B2" s="1" t="s">
        <v>32</v>
      </c>
      <c r="C2" s="15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>
      <c r="A3" s="3"/>
      <c r="B3" s="3"/>
      <c r="C3" s="23"/>
      <c r="D3" s="3"/>
      <c r="E3" s="3"/>
      <c r="F3" s="4"/>
      <c r="G3" s="3"/>
      <c r="I3" s="15" t="s">
        <v>18</v>
      </c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Y3" s="15"/>
      <c r="Z3" s="1"/>
    </row>
    <row r="4" spans="1:27" ht="22.5" customHeight="1">
      <c r="A4" s="1"/>
      <c r="B4" s="29"/>
      <c r="C4" s="42" t="s">
        <v>0</v>
      </c>
      <c r="D4" s="43"/>
      <c r="E4" s="43"/>
      <c r="F4" s="44"/>
      <c r="G4" s="5" t="s">
        <v>1</v>
      </c>
      <c r="H4" s="24"/>
      <c r="I4" s="21"/>
      <c r="J4" s="22"/>
      <c r="K4" s="25"/>
      <c r="L4" s="14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  <c r="AA4" s="16"/>
    </row>
    <row r="5" spans="1:27" ht="22.5" customHeight="1">
      <c r="A5" s="1"/>
      <c r="B5" s="30" t="s">
        <v>2</v>
      </c>
      <c r="C5" s="33"/>
      <c r="D5" s="1"/>
      <c r="E5" s="6"/>
      <c r="F5" s="6"/>
      <c r="G5" s="8"/>
      <c r="H5" s="1"/>
      <c r="I5" s="6"/>
      <c r="J5" s="6"/>
      <c r="K5" s="9" t="s">
        <v>3</v>
      </c>
      <c r="L5" s="15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5"/>
      <c r="AA5" s="16"/>
    </row>
    <row r="6" spans="1:27" ht="22.5" customHeight="1">
      <c r="A6" s="1"/>
      <c r="B6" s="30"/>
      <c r="C6" s="47" t="s">
        <v>23</v>
      </c>
      <c r="D6" s="48"/>
      <c r="E6" s="9" t="s">
        <v>5</v>
      </c>
      <c r="F6" s="9" t="s">
        <v>6</v>
      </c>
      <c r="G6" s="45" t="s">
        <v>4</v>
      </c>
      <c r="H6" s="46"/>
      <c r="I6" s="9" t="s">
        <v>5</v>
      </c>
      <c r="J6" s="9" t="s">
        <v>6</v>
      </c>
      <c r="K6" s="9"/>
      <c r="L6" s="15"/>
      <c r="M6" s="17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"/>
      <c r="AA6" s="16"/>
    </row>
    <row r="7" spans="1:27" ht="22.5" customHeight="1">
      <c r="A7" s="3"/>
      <c r="B7" s="31"/>
      <c r="C7" s="35"/>
      <c r="D7" s="3"/>
      <c r="E7" s="7"/>
      <c r="F7" s="7"/>
      <c r="G7" s="11"/>
      <c r="H7" s="3"/>
      <c r="I7" s="7"/>
      <c r="J7" s="7"/>
      <c r="K7" s="7"/>
      <c r="L7" s="20"/>
      <c r="M7" s="19"/>
      <c r="N7" s="19"/>
      <c r="O7" s="17"/>
      <c r="P7" s="17"/>
      <c r="Q7" s="19"/>
      <c r="R7" s="19"/>
      <c r="S7" s="17"/>
      <c r="T7" s="17"/>
      <c r="U7" s="19"/>
      <c r="V7" s="17"/>
      <c r="W7" s="17"/>
      <c r="X7" s="17"/>
      <c r="Y7" s="17"/>
      <c r="Z7" s="1"/>
      <c r="AA7" s="16"/>
    </row>
    <row r="8" spans="1:27" ht="22.5" customHeight="1">
      <c r="A8" s="1"/>
      <c r="B8" s="32" t="s">
        <v>7</v>
      </c>
      <c r="C8" s="34"/>
      <c r="D8" s="1">
        <f aca="true" t="shared" si="0" ref="D8:D15">E8+F8</f>
        <v>22729</v>
      </c>
      <c r="E8" s="1">
        <v>10922</v>
      </c>
      <c r="F8" s="1">
        <v>11807</v>
      </c>
      <c r="G8" s="2"/>
      <c r="H8" s="1">
        <f aca="true" t="shared" si="1" ref="H8:H15">I8+J8</f>
        <v>20238</v>
      </c>
      <c r="I8" s="1">
        <v>9636</v>
      </c>
      <c r="J8" s="1">
        <v>10602</v>
      </c>
      <c r="K8" s="12">
        <f aca="true" t="shared" si="2" ref="K8:K19">ROUND(H8/D8*100,1)</f>
        <v>89</v>
      </c>
      <c r="L8" s="14"/>
      <c r="M8" s="1"/>
      <c r="N8" s="1"/>
      <c r="O8" s="1"/>
      <c r="P8" s="1"/>
      <c r="Q8" s="1"/>
      <c r="R8" s="13"/>
      <c r="S8" s="13"/>
      <c r="T8" s="13"/>
      <c r="U8" s="13"/>
      <c r="V8" s="13"/>
      <c r="W8" s="13"/>
      <c r="X8" s="13"/>
      <c r="Y8" s="1"/>
      <c r="Z8" s="1"/>
      <c r="AA8" s="16"/>
    </row>
    <row r="9" spans="1:27" ht="22.5" customHeight="1">
      <c r="A9" s="1"/>
      <c r="B9" s="30" t="s">
        <v>8</v>
      </c>
      <c r="C9" s="34"/>
      <c r="D9" s="1">
        <f t="shared" si="0"/>
        <v>24043</v>
      </c>
      <c r="E9" s="1">
        <v>11678</v>
      </c>
      <c r="F9" s="1">
        <v>12365</v>
      </c>
      <c r="G9" s="2"/>
      <c r="H9" s="1">
        <f t="shared" si="1"/>
        <v>21007</v>
      </c>
      <c r="I9" s="1">
        <v>10118</v>
      </c>
      <c r="J9" s="1">
        <v>10889</v>
      </c>
      <c r="K9" s="12">
        <f t="shared" si="2"/>
        <v>87.4</v>
      </c>
      <c r="L9" s="1"/>
      <c r="M9" s="1"/>
      <c r="N9" s="1"/>
      <c r="O9" s="13"/>
      <c r="P9" s="13"/>
      <c r="Q9" s="1"/>
      <c r="R9" s="13"/>
      <c r="S9" s="13"/>
      <c r="T9" s="13"/>
      <c r="U9" s="13"/>
      <c r="V9" s="13"/>
      <c r="W9" s="13"/>
      <c r="X9" s="1"/>
      <c r="Y9" s="13"/>
      <c r="Z9" s="1"/>
      <c r="AA9" s="16"/>
    </row>
    <row r="10" spans="1:27" ht="22.5" customHeight="1">
      <c r="A10" s="1"/>
      <c r="B10" s="30" t="s">
        <v>9</v>
      </c>
      <c r="C10" s="34"/>
      <c r="D10" s="1">
        <f t="shared" si="0"/>
        <v>25797</v>
      </c>
      <c r="E10" s="1">
        <v>12517</v>
      </c>
      <c r="F10" s="1">
        <v>13280</v>
      </c>
      <c r="G10" s="2"/>
      <c r="H10" s="1">
        <f t="shared" si="1"/>
        <v>21213</v>
      </c>
      <c r="I10" s="1">
        <v>10202</v>
      </c>
      <c r="J10" s="1">
        <v>11011</v>
      </c>
      <c r="K10" s="12">
        <f t="shared" si="2"/>
        <v>82.2</v>
      </c>
      <c r="L10" s="1"/>
      <c r="M10" s="1"/>
      <c r="N10" s="1"/>
      <c r="O10" s="13"/>
      <c r="P10" s="13"/>
      <c r="Q10" s="1"/>
      <c r="R10" s="13"/>
      <c r="S10" s="13"/>
      <c r="T10" s="13"/>
      <c r="U10" s="13"/>
      <c r="V10" s="13"/>
      <c r="W10" s="13"/>
      <c r="X10" s="13"/>
      <c r="Y10" s="13"/>
      <c r="Z10" s="13"/>
      <c r="AA10" s="16"/>
    </row>
    <row r="11" spans="1:27" ht="22.5" customHeight="1">
      <c r="A11" s="1"/>
      <c r="B11" s="30" t="s">
        <v>10</v>
      </c>
      <c r="C11" s="34"/>
      <c r="D11" s="1">
        <f t="shared" si="0"/>
        <v>26569</v>
      </c>
      <c r="E11" s="1">
        <v>12987</v>
      </c>
      <c r="F11" s="1">
        <v>13582</v>
      </c>
      <c r="G11" s="2"/>
      <c r="H11" s="1">
        <f t="shared" si="1"/>
        <v>22174</v>
      </c>
      <c r="I11" s="1">
        <v>10730</v>
      </c>
      <c r="J11" s="1">
        <v>11444</v>
      </c>
      <c r="K11" s="12">
        <f t="shared" si="2"/>
        <v>83.5</v>
      </c>
      <c r="L11" s="1"/>
      <c r="M11" s="1"/>
      <c r="N11" s="1"/>
      <c r="O11" s="1"/>
      <c r="P11" s="13"/>
      <c r="Q11" s="1"/>
      <c r="R11" s="13"/>
      <c r="S11" s="13"/>
      <c r="T11" s="13"/>
      <c r="U11" s="13"/>
      <c r="V11" s="13"/>
      <c r="W11" s="13"/>
      <c r="X11" s="13"/>
      <c r="Y11" s="13"/>
      <c r="Z11" s="13"/>
      <c r="AA11" s="16"/>
    </row>
    <row r="12" spans="1:27" ht="22.5" customHeight="1">
      <c r="A12" s="1"/>
      <c r="B12" s="30" t="s">
        <v>11</v>
      </c>
      <c r="C12" s="34"/>
      <c r="D12" s="1">
        <f t="shared" si="0"/>
        <v>26778</v>
      </c>
      <c r="E12" s="1">
        <v>13077</v>
      </c>
      <c r="F12" s="1">
        <v>13701</v>
      </c>
      <c r="G12" s="2"/>
      <c r="H12" s="1">
        <f t="shared" si="1"/>
        <v>23096</v>
      </c>
      <c r="I12" s="1">
        <v>11182</v>
      </c>
      <c r="J12" s="1">
        <v>11914</v>
      </c>
      <c r="K12" s="12">
        <f t="shared" si="2"/>
        <v>86.2</v>
      </c>
      <c r="L12" s="1"/>
      <c r="M12" s="1"/>
      <c r="N12" s="1"/>
      <c r="O12" s="1"/>
      <c r="P12" s="13"/>
      <c r="Q12" s="1"/>
      <c r="R12" s="13"/>
      <c r="S12" s="13"/>
      <c r="T12" s="13"/>
      <c r="U12" s="13"/>
      <c r="V12" s="13"/>
      <c r="W12" s="13"/>
      <c r="X12" s="13"/>
      <c r="Y12" s="13"/>
      <c r="Z12" s="13"/>
      <c r="AA12" s="16"/>
    </row>
    <row r="13" spans="1:27" ht="28.5" customHeight="1">
      <c r="A13" s="1"/>
      <c r="B13" s="30" t="s">
        <v>12</v>
      </c>
      <c r="C13" s="34"/>
      <c r="D13" s="1">
        <f t="shared" si="0"/>
        <v>27995</v>
      </c>
      <c r="E13" s="1">
        <v>13606</v>
      </c>
      <c r="F13" s="1">
        <v>14389</v>
      </c>
      <c r="G13" s="2"/>
      <c r="H13" s="1">
        <f t="shared" si="1"/>
        <v>21839</v>
      </c>
      <c r="I13" s="1">
        <v>10556</v>
      </c>
      <c r="J13" s="1">
        <v>11283</v>
      </c>
      <c r="K13" s="12">
        <f t="shared" si="2"/>
        <v>78</v>
      </c>
      <c r="L13" s="1"/>
      <c r="M13" s="1"/>
      <c r="N13" s="1"/>
      <c r="O13" s="1"/>
      <c r="P13" s="13"/>
      <c r="Q13" s="1"/>
      <c r="R13" s="13"/>
      <c r="S13" s="13"/>
      <c r="T13" s="13"/>
      <c r="U13" s="13"/>
      <c r="V13" s="13"/>
      <c r="W13" s="13"/>
      <c r="X13" s="13"/>
      <c r="Y13" s="13"/>
      <c r="Z13" s="13"/>
      <c r="AA13" s="16"/>
    </row>
    <row r="14" spans="1:27" ht="22.5" customHeight="1">
      <c r="A14" s="1"/>
      <c r="B14" s="30" t="s">
        <v>13</v>
      </c>
      <c r="C14" s="34"/>
      <c r="D14" s="1">
        <f t="shared" si="0"/>
        <v>28794</v>
      </c>
      <c r="E14" s="1">
        <v>13936</v>
      </c>
      <c r="F14" s="1">
        <v>14858</v>
      </c>
      <c r="G14" s="2"/>
      <c r="H14" s="1">
        <f t="shared" si="1"/>
        <v>23557</v>
      </c>
      <c r="I14" s="1">
        <v>11249</v>
      </c>
      <c r="J14" s="1">
        <v>12308</v>
      </c>
      <c r="K14" s="12">
        <f t="shared" si="2"/>
        <v>81.8</v>
      </c>
      <c r="L14" s="1"/>
      <c r="M14" s="1"/>
      <c r="N14" s="1"/>
      <c r="O14" s="1"/>
      <c r="P14" s="13"/>
      <c r="Q14" s="1"/>
      <c r="R14" s="13"/>
      <c r="S14" s="13"/>
      <c r="T14" s="13"/>
      <c r="U14" s="13"/>
      <c r="V14" s="13"/>
      <c r="W14" s="13"/>
      <c r="X14" s="1"/>
      <c r="Y14" s="13"/>
      <c r="Z14" s="1"/>
      <c r="AA14" s="16"/>
    </row>
    <row r="15" spans="1:27" ht="22.5" customHeight="1">
      <c r="A15" s="1"/>
      <c r="B15" s="30" t="s">
        <v>14</v>
      </c>
      <c r="C15" s="34"/>
      <c r="D15" s="1">
        <f t="shared" si="0"/>
        <v>30222</v>
      </c>
      <c r="E15" s="1">
        <v>14690</v>
      </c>
      <c r="F15" s="1">
        <v>15532</v>
      </c>
      <c r="G15" s="2"/>
      <c r="H15" s="1">
        <f t="shared" si="1"/>
        <v>24481</v>
      </c>
      <c r="I15" s="1">
        <v>11740</v>
      </c>
      <c r="J15" s="1">
        <v>12741</v>
      </c>
      <c r="K15" s="12">
        <f t="shared" si="2"/>
        <v>81</v>
      </c>
      <c r="L15" s="1"/>
      <c r="M15" s="1"/>
      <c r="N15" s="1"/>
      <c r="O15" s="13"/>
      <c r="P15" s="13"/>
      <c r="Q15" s="1"/>
      <c r="R15" s="13"/>
      <c r="S15" s="13"/>
      <c r="T15" s="13"/>
      <c r="U15" s="13"/>
      <c r="V15" s="13"/>
      <c r="W15" s="13"/>
      <c r="X15" s="1"/>
      <c r="Y15" s="13"/>
      <c r="Z15" s="1"/>
      <c r="AA15" s="16"/>
    </row>
    <row r="16" spans="1:27" ht="22.5" customHeight="1">
      <c r="A16" s="1"/>
      <c r="B16" s="30" t="s">
        <v>21</v>
      </c>
      <c r="C16" s="34"/>
      <c r="D16" s="1">
        <v>32850</v>
      </c>
      <c r="E16" s="1">
        <v>16051</v>
      </c>
      <c r="F16" s="1">
        <v>16799</v>
      </c>
      <c r="G16" s="2"/>
      <c r="H16" s="1">
        <v>23657</v>
      </c>
      <c r="I16" s="1">
        <v>11488</v>
      </c>
      <c r="J16" s="1">
        <v>12169</v>
      </c>
      <c r="K16" s="12">
        <f t="shared" si="2"/>
        <v>72</v>
      </c>
      <c r="L16" s="1"/>
      <c r="M16" s="1"/>
      <c r="N16" s="1"/>
      <c r="O16" s="13"/>
      <c r="P16" s="13"/>
      <c r="Q16" s="1"/>
      <c r="R16" s="1"/>
      <c r="S16" s="13"/>
      <c r="T16" s="13"/>
      <c r="U16" s="13"/>
      <c r="V16" s="13"/>
      <c r="W16" s="13"/>
      <c r="X16" s="13"/>
      <c r="Y16" s="13"/>
      <c r="Z16" s="13"/>
      <c r="AA16" s="16"/>
    </row>
    <row r="17" spans="1:27" ht="22.5" customHeight="1">
      <c r="A17" s="1"/>
      <c r="B17" s="30" t="s">
        <v>15</v>
      </c>
      <c r="C17" s="36"/>
      <c r="D17" s="1">
        <v>34470</v>
      </c>
      <c r="E17" s="1">
        <v>16901</v>
      </c>
      <c r="F17" s="1">
        <v>17569</v>
      </c>
      <c r="G17" s="28" t="s">
        <v>16</v>
      </c>
      <c r="H17" s="1">
        <v>23056</v>
      </c>
      <c r="I17" s="1">
        <v>11162</v>
      </c>
      <c r="J17" s="1">
        <v>11894</v>
      </c>
      <c r="K17" s="12">
        <f>ROUND(H17/D17*100,1)</f>
        <v>66.9</v>
      </c>
      <c r="L17" s="1"/>
      <c r="M17" s="1"/>
      <c r="N17" s="13"/>
      <c r="O17" s="13"/>
      <c r="P17" s="13"/>
      <c r="Q17" s="1"/>
      <c r="R17" s="13"/>
      <c r="S17" s="13"/>
      <c r="T17" s="13"/>
      <c r="U17" s="13"/>
      <c r="V17" s="13"/>
      <c r="W17" s="13"/>
      <c r="X17" s="13"/>
      <c r="Y17" s="13"/>
      <c r="Z17" s="13"/>
      <c r="AA17" s="1"/>
    </row>
    <row r="18" spans="1:27" ht="22.5" customHeight="1">
      <c r="A18" s="1"/>
      <c r="B18" s="30"/>
      <c r="C18" s="36"/>
      <c r="D18" s="1"/>
      <c r="E18" s="1"/>
      <c r="F18" s="1"/>
      <c r="G18" s="28" t="s">
        <v>17</v>
      </c>
      <c r="H18" s="1">
        <v>23054</v>
      </c>
      <c r="I18" s="1">
        <v>11161</v>
      </c>
      <c r="J18" s="1">
        <v>11893</v>
      </c>
      <c r="K18" s="12">
        <f>ROUND(H18/D17*100,1)</f>
        <v>66.9</v>
      </c>
      <c r="L18" s="1"/>
      <c r="M18" s="1"/>
      <c r="N18" s="13"/>
      <c r="O18" s="13"/>
      <c r="P18" s="13"/>
      <c r="Q18" s="1"/>
      <c r="R18" s="13"/>
      <c r="S18" s="1"/>
      <c r="T18" s="1"/>
      <c r="U18" s="1"/>
      <c r="V18" s="1"/>
      <c r="W18" s="1"/>
      <c r="X18" s="13"/>
      <c r="Y18" s="13"/>
      <c r="Z18" s="13"/>
      <c r="AA18" s="13"/>
    </row>
    <row r="19" spans="1:27" ht="22.5" customHeight="1">
      <c r="A19" s="1"/>
      <c r="B19" s="30" t="s">
        <v>20</v>
      </c>
      <c r="C19" s="36" t="s">
        <v>25</v>
      </c>
      <c r="D19" s="1">
        <f>E19+F19</f>
        <v>36111</v>
      </c>
      <c r="E19" s="26">
        <v>17646</v>
      </c>
      <c r="F19" s="26">
        <v>18465</v>
      </c>
      <c r="G19" s="28" t="s">
        <v>16</v>
      </c>
      <c r="H19" s="1">
        <v>24840</v>
      </c>
      <c r="I19" s="26">
        <v>11978</v>
      </c>
      <c r="J19" s="26">
        <v>12862</v>
      </c>
      <c r="K19" s="12">
        <f t="shared" si="2"/>
        <v>68.8</v>
      </c>
      <c r="L19" s="1"/>
      <c r="M19" s="1"/>
      <c r="N19" s="13"/>
      <c r="O19" s="13"/>
      <c r="P19" s="13"/>
      <c r="Q19" s="1"/>
      <c r="R19" s="13"/>
      <c r="S19" s="13"/>
      <c r="T19" s="13"/>
      <c r="U19" s="13"/>
      <c r="V19" s="13"/>
      <c r="W19" s="13"/>
      <c r="X19" s="13"/>
      <c r="Y19" s="13"/>
      <c r="Z19" s="13"/>
      <c r="AA19" s="1"/>
    </row>
    <row r="20" spans="1:27" ht="22.5" customHeight="1">
      <c r="A20" s="1"/>
      <c r="B20" s="30"/>
      <c r="C20" s="36" t="s">
        <v>22</v>
      </c>
      <c r="D20" s="1">
        <v>36126</v>
      </c>
      <c r="E20" s="1">
        <v>17653</v>
      </c>
      <c r="F20" s="1">
        <v>18473</v>
      </c>
      <c r="G20" s="28" t="s">
        <v>17</v>
      </c>
      <c r="H20" s="1">
        <v>24837</v>
      </c>
      <c r="I20" s="26">
        <v>11974</v>
      </c>
      <c r="J20" s="26">
        <v>12863</v>
      </c>
      <c r="K20" s="12">
        <f>ROUND(H20/D19*100,1)</f>
        <v>68.8</v>
      </c>
      <c r="L20" s="1"/>
      <c r="M20" s="1"/>
      <c r="N20" s="13"/>
      <c r="O20" s="13"/>
      <c r="P20" s="13"/>
      <c r="Q20" s="1"/>
      <c r="R20" s="13"/>
      <c r="S20" s="1"/>
      <c r="T20" s="1"/>
      <c r="U20" s="1"/>
      <c r="V20" s="1"/>
      <c r="W20" s="1"/>
      <c r="X20" s="13"/>
      <c r="Y20" s="13"/>
      <c r="Z20" s="13"/>
      <c r="AA20" s="13"/>
    </row>
    <row r="21" spans="1:27" s="16" customFormat="1" ht="22.5" customHeight="1">
      <c r="A21" s="1"/>
      <c r="B21" s="37" t="s">
        <v>24</v>
      </c>
      <c r="C21" s="28" t="s">
        <v>25</v>
      </c>
      <c r="D21" s="1">
        <f>+E21+F21</f>
        <v>37126</v>
      </c>
      <c r="E21" s="1">
        <v>18139</v>
      </c>
      <c r="F21" s="1">
        <v>18987</v>
      </c>
      <c r="G21" s="28" t="s">
        <v>16</v>
      </c>
      <c r="H21" s="1">
        <f>+I21+J21</f>
        <v>25141</v>
      </c>
      <c r="I21" s="1">
        <v>12180</v>
      </c>
      <c r="J21" s="26">
        <v>12961</v>
      </c>
      <c r="K21" s="12">
        <f>ROUND(H21/D20*100,1)</f>
        <v>69.6</v>
      </c>
      <c r="L21" s="1"/>
      <c r="M21" s="1"/>
      <c r="N21" s="13"/>
      <c r="O21" s="13"/>
      <c r="P21" s="13"/>
      <c r="Q21" s="1"/>
      <c r="R21" s="13"/>
      <c r="S21" s="1"/>
      <c r="T21" s="1"/>
      <c r="U21" s="1"/>
      <c r="V21" s="1"/>
      <c r="W21" s="1"/>
      <c r="X21" s="13"/>
      <c r="Y21" s="13"/>
      <c r="Z21" s="13"/>
      <c r="AA21" s="13"/>
    </row>
    <row r="22" spans="1:27" ht="22.5" customHeight="1">
      <c r="A22" s="1"/>
      <c r="B22" s="37"/>
      <c r="C22" s="28" t="s">
        <v>22</v>
      </c>
      <c r="D22" s="1">
        <f>+E22+F22</f>
        <v>37147</v>
      </c>
      <c r="E22" s="1">
        <v>18149</v>
      </c>
      <c r="F22" s="1">
        <v>18998</v>
      </c>
      <c r="G22" s="28" t="s">
        <v>17</v>
      </c>
      <c r="H22" s="1">
        <f>+I22+J22</f>
        <v>25149</v>
      </c>
      <c r="I22" s="26">
        <v>12181</v>
      </c>
      <c r="J22" s="26">
        <v>12968</v>
      </c>
      <c r="K22" s="12">
        <f>ROUND(H22/D21*100,1)</f>
        <v>67.7</v>
      </c>
      <c r="L22" s="1"/>
      <c r="M22" s="1"/>
      <c r="N22" s="13"/>
      <c r="O22" s="13"/>
      <c r="P22" s="13"/>
      <c r="Q22" s="1"/>
      <c r="R22" s="13"/>
      <c r="S22" s="1"/>
      <c r="T22" s="1"/>
      <c r="U22" s="1"/>
      <c r="V22" s="1"/>
      <c r="W22" s="1"/>
      <c r="X22" s="13"/>
      <c r="Y22" s="13"/>
      <c r="Z22" s="13"/>
      <c r="AA22" s="13"/>
    </row>
    <row r="23" spans="1:27" ht="22.5" customHeight="1">
      <c r="A23" s="1"/>
      <c r="B23" s="37" t="s">
        <v>26</v>
      </c>
      <c r="C23" s="28" t="s">
        <v>25</v>
      </c>
      <c r="D23" s="1">
        <v>37697</v>
      </c>
      <c r="E23" s="1">
        <v>18494</v>
      </c>
      <c r="F23" s="1">
        <v>19203</v>
      </c>
      <c r="G23" s="28" t="s">
        <v>28</v>
      </c>
      <c r="H23" s="1">
        <v>28003</v>
      </c>
      <c r="I23" s="26">
        <v>13569</v>
      </c>
      <c r="J23" s="26">
        <v>14434</v>
      </c>
      <c r="K23" s="12">
        <v>74.28</v>
      </c>
      <c r="L23" s="1"/>
      <c r="M23" s="1"/>
      <c r="N23" s="13"/>
      <c r="O23" s="13"/>
      <c r="P23" s="13"/>
      <c r="Q23" s="1"/>
      <c r="R23" s="13"/>
      <c r="S23" s="1"/>
      <c r="T23" s="1"/>
      <c r="U23" s="1"/>
      <c r="V23" s="1"/>
      <c r="W23" s="1"/>
      <c r="X23" s="13"/>
      <c r="Y23" s="13"/>
      <c r="Z23" s="13"/>
      <c r="AA23" s="13"/>
    </row>
    <row r="24" spans="1:27" ht="22.5" customHeight="1">
      <c r="A24" s="1"/>
      <c r="B24" s="37"/>
      <c r="C24" s="28" t="s">
        <v>22</v>
      </c>
      <c r="D24" s="1">
        <v>37716</v>
      </c>
      <c r="E24" s="1">
        <v>18502</v>
      </c>
      <c r="F24" s="1">
        <v>19214</v>
      </c>
      <c r="G24" s="28" t="s">
        <v>22</v>
      </c>
      <c r="H24" s="1">
        <v>28003</v>
      </c>
      <c r="I24" s="26">
        <v>13567</v>
      </c>
      <c r="J24" s="26">
        <v>14436</v>
      </c>
      <c r="K24" s="12">
        <v>74.25</v>
      </c>
      <c r="L24" s="1"/>
      <c r="M24" s="1"/>
      <c r="N24" s="13"/>
      <c r="O24" s="13"/>
      <c r="P24" s="13"/>
      <c r="Q24" s="1"/>
      <c r="R24" s="13"/>
      <c r="S24" s="1"/>
      <c r="T24" s="1"/>
      <c r="U24" s="1"/>
      <c r="V24" s="1"/>
      <c r="W24" s="1"/>
      <c r="X24" s="13"/>
      <c r="Y24" s="13"/>
      <c r="Z24" s="13"/>
      <c r="AA24" s="13"/>
    </row>
    <row r="25" spans="1:27" ht="22.5" customHeight="1">
      <c r="A25" s="1"/>
      <c r="B25" s="37" t="s">
        <v>27</v>
      </c>
      <c r="C25" s="28" t="s">
        <v>25</v>
      </c>
      <c r="D25" s="1">
        <v>39140</v>
      </c>
      <c r="E25" s="1">
        <v>19265</v>
      </c>
      <c r="F25" s="1">
        <v>19875</v>
      </c>
      <c r="G25" s="28" t="s">
        <v>29</v>
      </c>
      <c r="H25" s="1">
        <v>28747</v>
      </c>
      <c r="I25" s="26">
        <v>14233</v>
      </c>
      <c r="J25" s="26">
        <v>14514</v>
      </c>
      <c r="K25" s="12">
        <v>73.4</v>
      </c>
      <c r="L25" s="1"/>
      <c r="M25" s="1"/>
      <c r="N25" s="13"/>
      <c r="O25" s="13"/>
      <c r="P25" s="13"/>
      <c r="Q25" s="1"/>
      <c r="R25" s="13"/>
      <c r="S25" s="1"/>
      <c r="T25" s="1"/>
      <c r="U25" s="1"/>
      <c r="V25" s="1"/>
      <c r="W25" s="1"/>
      <c r="X25" s="13"/>
      <c r="Y25" s="13"/>
      <c r="Z25" s="13"/>
      <c r="AA25" s="13"/>
    </row>
    <row r="26" spans="1:27" ht="22.5" customHeight="1">
      <c r="A26" s="1"/>
      <c r="B26" s="37"/>
      <c r="C26" s="40" t="s">
        <v>22</v>
      </c>
      <c r="D26" s="1">
        <v>39140</v>
      </c>
      <c r="E26" s="1">
        <v>19265</v>
      </c>
      <c r="F26" s="1">
        <v>19875</v>
      </c>
      <c r="G26" s="28" t="s">
        <v>22</v>
      </c>
      <c r="H26" s="1">
        <v>28745</v>
      </c>
      <c r="I26" s="26">
        <v>14230</v>
      </c>
      <c r="J26" s="26">
        <v>14515</v>
      </c>
      <c r="K26" s="12">
        <v>73.4</v>
      </c>
      <c r="L26" s="1"/>
      <c r="M26" s="1"/>
      <c r="N26" s="13"/>
      <c r="O26" s="13"/>
      <c r="P26" s="13"/>
      <c r="Q26" s="1"/>
      <c r="R26" s="13"/>
      <c r="S26" s="1"/>
      <c r="T26" s="1"/>
      <c r="U26" s="1"/>
      <c r="V26" s="1"/>
      <c r="W26" s="1"/>
      <c r="X26" s="13"/>
      <c r="Y26" s="13"/>
      <c r="Z26" s="13"/>
      <c r="AA26" s="13"/>
    </row>
    <row r="27" spans="1:27" ht="22.5" customHeight="1">
      <c r="A27" s="1"/>
      <c r="B27" s="41" t="s">
        <v>33</v>
      </c>
      <c r="C27" s="28" t="s">
        <v>25</v>
      </c>
      <c r="D27" s="1">
        <v>40232</v>
      </c>
      <c r="E27" s="1">
        <v>19875</v>
      </c>
      <c r="F27" s="1">
        <v>20375</v>
      </c>
      <c r="G27" s="28" t="s">
        <v>16</v>
      </c>
      <c r="H27" s="1">
        <v>25408</v>
      </c>
      <c r="I27" s="26">
        <v>12601</v>
      </c>
      <c r="J27" s="26">
        <v>12807</v>
      </c>
      <c r="K27" s="12">
        <v>63.15</v>
      </c>
      <c r="L27" s="1"/>
      <c r="M27" s="1"/>
      <c r="N27" s="13"/>
      <c r="O27" s="13"/>
      <c r="P27" s="13"/>
      <c r="Q27" s="1"/>
      <c r="R27" s="13"/>
      <c r="S27" s="1"/>
      <c r="T27" s="1"/>
      <c r="U27" s="1"/>
      <c r="V27" s="1"/>
      <c r="W27" s="1"/>
      <c r="X27" s="13"/>
      <c r="Y27" s="13"/>
      <c r="Z27" s="13"/>
      <c r="AA27" s="13"/>
    </row>
    <row r="28" spans="1:27" ht="22.5" customHeight="1">
      <c r="A28" s="20"/>
      <c r="B28" s="38"/>
      <c r="C28" s="39" t="s">
        <v>22</v>
      </c>
      <c r="D28" s="49">
        <v>40232</v>
      </c>
      <c r="E28" s="49">
        <v>19875</v>
      </c>
      <c r="F28" s="49">
        <v>20375</v>
      </c>
      <c r="G28" s="50" t="s">
        <v>17</v>
      </c>
      <c r="H28" s="49">
        <v>25403</v>
      </c>
      <c r="I28" s="51">
        <v>12597</v>
      </c>
      <c r="J28" s="51">
        <v>12806</v>
      </c>
      <c r="K28" s="52">
        <v>63.14</v>
      </c>
      <c r="L28" s="20"/>
      <c r="M28" s="1"/>
      <c r="N28" s="13"/>
      <c r="O28" s="13"/>
      <c r="P28" s="13"/>
      <c r="Q28" s="1"/>
      <c r="R28" s="13"/>
      <c r="S28" s="1"/>
      <c r="T28" s="1"/>
      <c r="U28" s="1"/>
      <c r="V28" s="1"/>
      <c r="W28" s="1"/>
      <c r="X28" s="13"/>
      <c r="Y28" s="13"/>
      <c r="Z28" s="13"/>
      <c r="AA28" s="13"/>
    </row>
    <row r="29" spans="1:27" ht="22.5" customHeight="1">
      <c r="A29" s="1"/>
      <c r="B29" s="1" t="s">
        <v>30</v>
      </c>
      <c r="C29" s="15"/>
      <c r="D29" s="1"/>
      <c r="E29" s="1"/>
      <c r="F29" s="2"/>
      <c r="G29" s="1"/>
      <c r="J29" s="1"/>
      <c r="K29" s="13" t="s">
        <v>19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Y29" s="1"/>
      <c r="Z29" s="1"/>
      <c r="AA29" s="1"/>
    </row>
  </sheetData>
  <sheetProtection/>
  <mergeCells count="3">
    <mergeCell ref="C4:F4"/>
    <mergeCell ref="G6:H6"/>
    <mergeCell ref="C6:D6"/>
  </mergeCells>
  <printOptions horizontalCentered="1"/>
  <pageMargins left="0.5118110236220472" right="0.5118110236220472" top="0.6299212598425197" bottom="0.5118110236220472" header="0.5118110236220472" footer="0.5118110236220472"/>
  <pageSetup horizontalDpi="300" verticalDpi="300" orientation="portrait" paperSize="9" scale="69" r:id="rId1"/>
  <ignoredErrors>
    <ignoredError sqref="K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2010-04-09T05:44:54Z</cp:lastPrinted>
  <dcterms:created xsi:type="dcterms:W3CDTF">1997-03-24T09:04:02Z</dcterms:created>
  <dcterms:modified xsi:type="dcterms:W3CDTF">2013-02-14T08:04:39Z</dcterms:modified>
  <cp:category/>
  <cp:version/>
  <cp:contentType/>
  <cp:contentStatus/>
</cp:coreProperties>
</file>