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'A'!$A$2:$G$54</definedName>
    <definedName name="Print_Area_MI" localSheetId="0">'A'!$A$2:$I$10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<sst xmlns="http://schemas.openxmlformats.org/spreadsheetml/2006/main" count="99" uniqueCount="31">
  <si>
    <t>(単位:件)</t>
  </si>
  <si>
    <t>　区　　分</t>
  </si>
  <si>
    <t>･･･</t>
  </si>
  <si>
    <t>　　６０</t>
  </si>
  <si>
    <t>　　　７</t>
  </si>
  <si>
    <t>　　　　資料：可茂聖苑、各年3月31日現在</t>
  </si>
  <si>
    <t>　　１２</t>
  </si>
  <si>
    <t>管内火葬件数</t>
  </si>
  <si>
    <t>計</t>
  </si>
  <si>
    <t>１２歳以上</t>
  </si>
  <si>
    <t>１２歳未満</t>
  </si>
  <si>
    <t>死胎児</t>
  </si>
  <si>
    <t>その他</t>
  </si>
  <si>
    <t>管外火葬件数</t>
  </si>
  <si>
    <t>平成　２</t>
  </si>
  <si>
    <r>
      <t>***  H131</t>
    </r>
    <r>
      <rPr>
        <sz val="14"/>
        <rFont val="ＭＳ 明朝"/>
        <family val="1"/>
      </rPr>
      <t>1</t>
    </r>
    <r>
      <rPr>
        <sz val="14"/>
        <rFont val="ＭＳ 明朝"/>
        <family val="1"/>
      </rPr>
      <t xml:space="preserve">  ***</t>
    </r>
  </si>
  <si>
    <t>　　　　　　第１３－１１表　可茂聖苑利用状況</t>
  </si>
  <si>
    <t>　　１７</t>
  </si>
  <si>
    <t>　　１８</t>
  </si>
  <si>
    <t>　　１９</t>
  </si>
  <si>
    <t>　　１９</t>
  </si>
  <si>
    <t>－</t>
  </si>
  <si>
    <t>美濃加茂市の取扱い火葬件数</t>
  </si>
  <si>
    <t>１）その他の欄は、身体の一部火葬及び改葬の合計</t>
  </si>
  <si>
    <t>　　２０</t>
  </si>
  <si>
    <t>－</t>
  </si>
  <si>
    <t>　　２１</t>
  </si>
  <si>
    <t>　　２２</t>
  </si>
  <si>
    <t>昭和５５年度</t>
  </si>
  <si>
    <t>　　２３</t>
  </si>
  <si>
    <t>　　２４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</si>
</sst>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0_);[Red]\(0\)"/>
  </numFmts>
  <fonts count="41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60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>
      <alignment horizontal="center"/>
    </xf>
    <xf numFmtId="37" fontId="0" fillId="0" borderId="12" xfId="0" applyFont="1" applyBorder="1" applyAlignment="1">
      <alignment horizontal="center"/>
    </xf>
    <xf numFmtId="37" fontId="0" fillId="0" borderId="13" xfId="0" applyFont="1" applyBorder="1" applyAlignment="1">
      <alignment horizontal="center"/>
    </xf>
    <xf numFmtId="37" fontId="0" fillId="0" borderId="0" xfId="0" applyFont="1" applyAlignment="1" applyProtection="1">
      <alignment/>
      <protection/>
    </xf>
    <xf numFmtId="37" fontId="0" fillId="0" borderId="14" xfId="0" applyFont="1" applyBorder="1" applyAlignment="1">
      <alignment/>
    </xf>
    <xf numFmtId="178" fontId="0" fillId="0" borderId="15" xfId="0" applyNumberFormat="1" applyFont="1" applyBorder="1" applyAlignment="1" applyProtection="1">
      <alignment/>
      <protection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 horizontal="right"/>
    </xf>
    <xf numFmtId="178" fontId="0" fillId="0" borderId="15" xfId="0" applyNumberFormat="1" applyFont="1" applyBorder="1" applyAlignment="1">
      <alignment horizontal="right"/>
    </xf>
    <xf numFmtId="37" fontId="0" fillId="0" borderId="0" xfId="0" applyFont="1" applyBorder="1" applyAlignment="1">
      <alignment/>
    </xf>
    <xf numFmtId="37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left"/>
      <protection/>
    </xf>
    <xf numFmtId="178" fontId="0" fillId="0" borderId="15" xfId="0" applyNumberFormat="1" applyFont="1" applyBorder="1" applyAlignment="1">
      <alignment/>
    </xf>
    <xf numFmtId="178" fontId="0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 applyProtection="1">
      <alignment horizontal="left"/>
      <protection/>
    </xf>
    <xf numFmtId="37" fontId="0" fillId="0" borderId="0" xfId="0" applyFont="1" applyBorder="1" applyAlignment="1" applyProtection="1">
      <alignment/>
      <protection/>
    </xf>
    <xf numFmtId="37" fontId="0" fillId="0" borderId="16" xfId="0" applyFont="1" applyBorder="1" applyAlignment="1">
      <alignment horizontal="center"/>
    </xf>
    <xf numFmtId="37" fontId="0" fillId="0" borderId="17" xfId="0" applyFont="1" applyBorder="1" applyAlignment="1">
      <alignment horizontal="center"/>
    </xf>
    <xf numFmtId="37" fontId="0" fillId="0" borderId="10" xfId="0" applyFont="1" applyBorder="1" applyAlignment="1">
      <alignment horizontal="center"/>
    </xf>
    <xf numFmtId="37" fontId="0" fillId="0" borderId="0" xfId="0" applyFont="1" applyBorder="1" applyAlignment="1" applyProtection="1">
      <alignment horizontal="left"/>
      <protection/>
    </xf>
    <xf numFmtId="37" fontId="0" fillId="0" borderId="18" xfId="0" applyFont="1" applyBorder="1" applyAlignment="1" applyProtection="1">
      <alignment/>
      <protection/>
    </xf>
    <xf numFmtId="37" fontId="0" fillId="0" borderId="19" xfId="0" applyFont="1" applyBorder="1" applyAlignment="1" applyProtection="1">
      <alignment horizontal="left"/>
      <protection/>
    </xf>
    <xf numFmtId="49" fontId="0" fillId="0" borderId="19" xfId="0" applyNumberFormat="1" applyFont="1" applyBorder="1" applyAlignment="1" applyProtection="1">
      <alignment horizontal="left"/>
      <protection/>
    </xf>
    <xf numFmtId="37" fontId="0" fillId="0" borderId="20" xfId="0" applyFont="1" applyBorder="1" applyAlignment="1" applyProtection="1">
      <alignment/>
      <protection/>
    </xf>
    <xf numFmtId="37" fontId="0" fillId="0" borderId="10" xfId="0" applyFont="1" applyBorder="1" applyAlignment="1">
      <alignment/>
    </xf>
    <xf numFmtId="49" fontId="0" fillId="0" borderId="19" xfId="0" applyNumberFormat="1" applyFont="1" applyBorder="1" applyAlignment="1" applyProtection="1" quotePrefix="1">
      <alignment horizontal="left"/>
      <protection/>
    </xf>
    <xf numFmtId="37" fontId="0" fillId="0" borderId="0" xfId="0" applyFont="1" applyBorder="1" applyAlignment="1" applyProtection="1">
      <alignment horizontal="right"/>
      <protection/>
    </xf>
    <xf numFmtId="38" fontId="0" fillId="0" borderId="15" xfId="48" applyFont="1" applyBorder="1" applyAlignment="1">
      <alignment/>
    </xf>
    <xf numFmtId="38" fontId="0" fillId="0" borderId="0" xfId="48" applyFont="1" applyBorder="1" applyAlignment="1">
      <alignment/>
    </xf>
    <xf numFmtId="37" fontId="0" fillId="0" borderId="14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49" fontId="0" fillId="0" borderId="0" xfId="0" applyNumberFormat="1" applyFont="1" applyBorder="1" applyAlignment="1" applyProtection="1" quotePrefix="1">
      <alignment horizontal="left"/>
      <protection/>
    </xf>
    <xf numFmtId="178" fontId="0" fillId="0" borderId="0" xfId="0" applyNumberFormat="1" applyBorder="1" applyAlignment="1">
      <alignment horizontal="right"/>
    </xf>
    <xf numFmtId="38" fontId="0" fillId="0" borderId="21" xfId="48" applyFont="1" applyBorder="1" applyAlignment="1">
      <alignment/>
    </xf>
    <xf numFmtId="178" fontId="0" fillId="0" borderId="21" xfId="0" applyNumberFormat="1" applyFont="1" applyBorder="1" applyAlignment="1">
      <alignment/>
    </xf>
    <xf numFmtId="37" fontId="0" fillId="0" borderId="0" xfId="0" applyAlignment="1" applyProtection="1">
      <alignment/>
      <protection/>
    </xf>
    <xf numFmtId="37" fontId="0" fillId="0" borderId="19" xfId="0" applyBorder="1" applyAlignment="1" applyProtection="1">
      <alignment/>
      <protection/>
    </xf>
    <xf numFmtId="37" fontId="0" fillId="0" borderId="0" xfId="0" applyBorder="1" applyAlignment="1" applyProtection="1">
      <alignment/>
      <protection/>
    </xf>
    <xf numFmtId="49" fontId="0" fillId="0" borderId="0" xfId="0" applyNumberFormat="1" applyBorder="1" applyAlignment="1" applyProtection="1" quotePrefix="1">
      <alignment horizontal="left"/>
      <protection/>
    </xf>
    <xf numFmtId="37" fontId="0" fillId="0" borderId="22" xfId="0" applyFont="1" applyBorder="1" applyAlignment="1" applyProtection="1">
      <alignment/>
      <protection/>
    </xf>
    <xf numFmtId="37" fontId="0" fillId="0" borderId="22" xfId="0" applyFont="1" applyBorder="1" applyAlignment="1">
      <alignment/>
    </xf>
    <xf numFmtId="38" fontId="0" fillId="0" borderId="22" xfId="48" applyFont="1" applyBorder="1" applyAlignment="1">
      <alignment/>
    </xf>
    <xf numFmtId="178" fontId="0" fillId="0" borderId="22" xfId="0" applyNumberFormat="1" applyFont="1" applyBorder="1" applyAlignment="1">
      <alignment/>
    </xf>
    <xf numFmtId="178" fontId="0" fillId="0" borderId="22" xfId="0" applyNumberFormat="1" applyFont="1" applyBorder="1" applyAlignment="1">
      <alignment horizontal="right"/>
    </xf>
    <xf numFmtId="49" fontId="0" fillId="0" borderId="23" xfId="0" applyNumberFormat="1" applyBorder="1" applyAlignment="1" applyProtection="1" quotePrefix="1">
      <alignment horizontal="left"/>
      <protection/>
    </xf>
    <xf numFmtId="37" fontId="0" fillId="0" borderId="11" xfId="0" applyFont="1" applyBorder="1" applyAlignment="1">
      <alignment horizontal="center"/>
    </xf>
    <xf numFmtId="37" fontId="0" fillId="0" borderId="13" xfId="0" applyFont="1" applyBorder="1" applyAlignment="1">
      <alignment horizontal="center"/>
    </xf>
    <xf numFmtId="37" fontId="0" fillId="0" borderId="11" xfId="0" applyFont="1" applyBorder="1" applyAlignment="1">
      <alignment horizontal="center"/>
    </xf>
    <xf numFmtId="37" fontId="0" fillId="0" borderId="13" xfId="0" applyFont="1" applyBorder="1" applyAlignment="1">
      <alignment horizontal="center"/>
    </xf>
    <xf numFmtId="37" fontId="7" fillId="0" borderId="11" xfId="0" applyFont="1" applyBorder="1" applyAlignment="1">
      <alignment horizontal="center"/>
    </xf>
    <xf numFmtId="37" fontId="7" fillId="0" borderId="13" xfId="0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37" fontId="0" fillId="0" borderId="22" xfId="0" applyFont="1" applyBorder="1" applyAlignment="1" applyProtection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54"/>
  <sheetViews>
    <sheetView tabSelected="1" defaultGridColor="0" view="pageBreakPreview" zoomScale="60" zoomScaleNormal="75" zoomScalePageLayoutView="0" colorId="22" workbookViewId="0" topLeftCell="A37">
      <selection activeCell="M48" sqref="M48"/>
    </sheetView>
  </sheetViews>
  <sheetFormatPr defaultColWidth="11.66015625" defaultRowHeight="18"/>
  <cols>
    <col min="1" max="1" width="2.66015625" style="5" customWidth="1"/>
    <col min="2" max="2" width="13" style="5" customWidth="1"/>
    <col min="3" max="11" width="10.58203125" style="5" customWidth="1"/>
    <col min="12" max="12" width="2.66015625" style="5" customWidth="1"/>
    <col min="13" max="16384" width="11.66015625" style="5" customWidth="1"/>
  </cols>
  <sheetData>
    <row r="1" s="1" customFormat="1" ht="17.25">
      <c r="A1" s="1" t="s">
        <v>15</v>
      </c>
    </row>
    <row r="2" s="1" customFormat="1" ht="20.25" customHeight="1">
      <c r="B2" s="1" t="s">
        <v>16</v>
      </c>
    </row>
    <row r="3" spans="1:9" s="1" customFormat="1" ht="20.25" customHeight="1">
      <c r="A3" s="3"/>
      <c r="B3" s="2"/>
      <c r="C3" s="3"/>
      <c r="D3" s="3"/>
      <c r="E3" s="3"/>
      <c r="F3" s="3"/>
      <c r="G3" s="33" t="s">
        <v>0</v>
      </c>
      <c r="I3" s="3"/>
    </row>
    <row r="4" spans="1:7" ht="20.25" customHeight="1">
      <c r="A4" s="37"/>
      <c r="B4" s="4" t="s">
        <v>1</v>
      </c>
      <c r="C4" s="54" t="s">
        <v>7</v>
      </c>
      <c r="D4" s="55"/>
      <c r="E4" s="55"/>
      <c r="F4" s="55"/>
      <c r="G4" s="55"/>
    </row>
    <row r="5" spans="1:7" ht="20.25" customHeight="1">
      <c r="A5" s="6"/>
      <c r="B5" s="6"/>
      <c r="C5" s="7" t="s">
        <v>8</v>
      </c>
      <c r="D5" s="8" t="s">
        <v>9</v>
      </c>
      <c r="E5" s="9" t="s">
        <v>10</v>
      </c>
      <c r="F5" s="8" t="s">
        <v>11</v>
      </c>
      <c r="G5" s="9" t="s">
        <v>12</v>
      </c>
    </row>
    <row r="6" spans="1:7" ht="20.25" customHeight="1">
      <c r="A6" s="10"/>
      <c r="B6" s="42" t="s">
        <v>28</v>
      </c>
      <c r="C6" s="12">
        <f>D6+F6</f>
        <v>613</v>
      </c>
      <c r="D6" s="58">
        <v>600</v>
      </c>
      <c r="E6" s="58"/>
      <c r="F6" s="13">
        <v>13</v>
      </c>
      <c r="G6" s="14" t="s">
        <v>2</v>
      </c>
    </row>
    <row r="7" spans="1:7" ht="20.25" customHeight="1">
      <c r="A7" s="10"/>
      <c r="B7" s="17" t="s">
        <v>3</v>
      </c>
      <c r="C7" s="12">
        <f>D7+F7</f>
        <v>825</v>
      </c>
      <c r="D7" s="58">
        <v>799</v>
      </c>
      <c r="E7" s="58"/>
      <c r="F7" s="13">
        <v>26</v>
      </c>
      <c r="G7" s="14" t="s">
        <v>2</v>
      </c>
    </row>
    <row r="8" spans="1:7" ht="20.25" customHeight="1">
      <c r="A8" s="10"/>
      <c r="B8" s="18" t="s">
        <v>14</v>
      </c>
      <c r="C8" s="12">
        <v>999</v>
      </c>
      <c r="D8" s="58">
        <v>973</v>
      </c>
      <c r="E8" s="58"/>
      <c r="F8" s="13">
        <v>26</v>
      </c>
      <c r="G8" s="14" t="s">
        <v>2</v>
      </c>
    </row>
    <row r="9" spans="1:7" ht="20.25" customHeight="1">
      <c r="A9" s="10"/>
      <c r="B9" s="21" t="s">
        <v>4</v>
      </c>
      <c r="C9" s="34">
        <f>D9+E9+F9+G9</f>
        <v>1194</v>
      </c>
      <c r="D9" s="35">
        <v>1110</v>
      </c>
      <c r="E9" s="13">
        <v>5</v>
      </c>
      <c r="F9" s="13">
        <v>20</v>
      </c>
      <c r="G9" s="20">
        <v>59</v>
      </c>
    </row>
    <row r="10" spans="1:7" ht="20.25" customHeight="1">
      <c r="A10" s="10"/>
      <c r="B10" s="21" t="s">
        <v>6</v>
      </c>
      <c r="C10" s="34">
        <f>D10+E10+F10+G10</f>
        <v>1335</v>
      </c>
      <c r="D10" s="35">
        <v>1285</v>
      </c>
      <c r="E10" s="13">
        <v>8</v>
      </c>
      <c r="F10" s="13">
        <v>32</v>
      </c>
      <c r="G10" s="13">
        <v>10</v>
      </c>
    </row>
    <row r="11" spans="1:7" s="16" customFormat="1" ht="26.25" customHeight="1">
      <c r="A11" s="22"/>
      <c r="B11" s="32" t="s">
        <v>17</v>
      </c>
      <c r="C11" s="35">
        <v>1465</v>
      </c>
      <c r="D11" s="35">
        <v>1412</v>
      </c>
      <c r="E11" s="13">
        <v>5</v>
      </c>
      <c r="F11" s="13">
        <v>41</v>
      </c>
      <c r="G11" s="13">
        <v>7</v>
      </c>
    </row>
    <row r="12" spans="1:7" s="16" customFormat="1" ht="19.5" customHeight="1">
      <c r="A12" s="22"/>
      <c r="B12" s="32" t="s">
        <v>18</v>
      </c>
      <c r="C12" s="35">
        <v>1531</v>
      </c>
      <c r="D12" s="35">
        <v>1484</v>
      </c>
      <c r="E12" s="13">
        <v>7</v>
      </c>
      <c r="F12" s="13">
        <v>32</v>
      </c>
      <c r="G12" s="13">
        <v>8</v>
      </c>
    </row>
    <row r="13" spans="1:7" s="16" customFormat="1" ht="19.5" customHeight="1">
      <c r="A13" s="22"/>
      <c r="B13" s="32" t="s">
        <v>19</v>
      </c>
      <c r="C13" s="35">
        <v>1568</v>
      </c>
      <c r="D13" s="35">
        <v>1517</v>
      </c>
      <c r="E13" s="13">
        <v>12</v>
      </c>
      <c r="F13" s="13">
        <v>26</v>
      </c>
      <c r="G13" s="13">
        <v>13</v>
      </c>
    </row>
    <row r="14" spans="1:7" s="16" customFormat="1" ht="19.5" customHeight="1">
      <c r="A14" s="22"/>
      <c r="B14" s="38" t="s">
        <v>24</v>
      </c>
      <c r="C14" s="34">
        <v>1565</v>
      </c>
      <c r="D14" s="35">
        <v>1521</v>
      </c>
      <c r="E14" s="13">
        <v>6</v>
      </c>
      <c r="F14" s="13">
        <v>29</v>
      </c>
      <c r="G14" s="13">
        <v>9</v>
      </c>
    </row>
    <row r="15" spans="1:7" s="16" customFormat="1" ht="19.5" customHeight="1">
      <c r="A15" s="22"/>
      <c r="B15" s="38" t="s">
        <v>26</v>
      </c>
      <c r="C15" s="40">
        <v>1635</v>
      </c>
      <c r="D15" s="35">
        <v>1577</v>
      </c>
      <c r="E15" s="13">
        <v>8</v>
      </c>
      <c r="F15" s="13">
        <v>35</v>
      </c>
      <c r="G15" s="13">
        <v>15</v>
      </c>
    </row>
    <row r="16" spans="1:7" s="16" customFormat="1" ht="27" customHeight="1">
      <c r="A16" s="22"/>
      <c r="B16" s="45" t="s">
        <v>27</v>
      </c>
      <c r="C16" s="40">
        <v>1721</v>
      </c>
      <c r="D16" s="35">
        <v>1668</v>
      </c>
      <c r="E16" s="13">
        <v>2</v>
      </c>
      <c r="F16" s="13">
        <v>42</v>
      </c>
      <c r="G16" s="13">
        <v>9</v>
      </c>
    </row>
    <row r="17" spans="1:7" s="16" customFormat="1" ht="20.25" customHeight="1">
      <c r="A17" s="22"/>
      <c r="B17" s="45" t="s">
        <v>29</v>
      </c>
      <c r="C17" s="40">
        <v>1834</v>
      </c>
      <c r="D17" s="35">
        <v>1787</v>
      </c>
      <c r="E17" s="13">
        <v>7</v>
      </c>
      <c r="F17" s="13">
        <v>25</v>
      </c>
      <c r="G17" s="13">
        <v>15</v>
      </c>
    </row>
    <row r="18" spans="1:7" s="16" customFormat="1" ht="20.25" customHeight="1">
      <c r="A18" s="46"/>
      <c r="B18" s="51" t="s">
        <v>30</v>
      </c>
      <c r="C18" s="48">
        <v>1882</v>
      </c>
      <c r="D18" s="48">
        <v>1833</v>
      </c>
      <c r="E18" s="49">
        <v>7</v>
      </c>
      <c r="F18" s="49">
        <v>34</v>
      </c>
      <c r="G18" s="49">
        <v>8</v>
      </c>
    </row>
    <row r="19" spans="1:12" ht="20.25" customHeight="1">
      <c r="A19" s="10"/>
      <c r="B19" s="21"/>
      <c r="C19" s="13"/>
      <c r="D19" s="13"/>
      <c r="E19" s="13"/>
      <c r="F19" s="13"/>
      <c r="G19" s="13"/>
      <c r="H19" s="13"/>
      <c r="I19" s="13"/>
      <c r="J19" s="13"/>
      <c r="K19" s="13"/>
      <c r="L19" s="16"/>
    </row>
    <row r="20" spans="1:12" ht="20.25" customHeight="1">
      <c r="A20" s="10"/>
      <c r="B20" s="21"/>
      <c r="C20" s="13"/>
      <c r="D20" s="13"/>
      <c r="E20" s="13"/>
      <c r="F20" s="13"/>
      <c r="G20" s="13"/>
      <c r="H20" s="13"/>
      <c r="I20" s="13"/>
      <c r="J20" s="13"/>
      <c r="K20" s="13"/>
      <c r="L20" s="16"/>
    </row>
    <row r="21" spans="1:12" ht="20.25" customHeight="1">
      <c r="A21" s="36"/>
      <c r="B21" s="30" t="s">
        <v>1</v>
      </c>
      <c r="C21" s="56" t="s">
        <v>13</v>
      </c>
      <c r="D21" s="57"/>
      <c r="E21" s="57"/>
      <c r="F21" s="57"/>
      <c r="G21" s="57"/>
      <c r="H21" s="13"/>
      <c r="I21" s="13"/>
      <c r="J21" s="13"/>
      <c r="K21" s="13"/>
      <c r="L21" s="16"/>
    </row>
    <row r="22" spans="1:12" ht="20.25" customHeight="1">
      <c r="A22" s="6"/>
      <c r="B22" s="27"/>
      <c r="C22" s="8" t="s">
        <v>8</v>
      </c>
      <c r="D22" s="9" t="s">
        <v>9</v>
      </c>
      <c r="E22" s="8" t="s">
        <v>10</v>
      </c>
      <c r="F22" s="9" t="s">
        <v>11</v>
      </c>
      <c r="G22" s="7" t="s">
        <v>12</v>
      </c>
      <c r="H22" s="13"/>
      <c r="I22" s="13"/>
      <c r="J22" s="13"/>
      <c r="K22" s="13"/>
      <c r="L22" s="16"/>
    </row>
    <row r="23" spans="1:12" ht="20.25" customHeight="1">
      <c r="A23" s="10"/>
      <c r="B23" s="43" t="s">
        <v>28</v>
      </c>
      <c r="C23" s="15" t="s">
        <v>2</v>
      </c>
      <c r="D23" s="14" t="s">
        <v>2</v>
      </c>
      <c r="E23" s="14" t="s">
        <v>2</v>
      </c>
      <c r="F23" s="14" t="s">
        <v>2</v>
      </c>
      <c r="G23" s="14" t="s">
        <v>2</v>
      </c>
      <c r="H23" s="13"/>
      <c r="I23" s="13"/>
      <c r="J23" s="13"/>
      <c r="K23" s="13"/>
      <c r="L23" s="16"/>
    </row>
    <row r="24" spans="1:12" ht="20.25" customHeight="1">
      <c r="A24" s="10"/>
      <c r="B24" s="28" t="s">
        <v>3</v>
      </c>
      <c r="C24" s="15" t="s">
        <v>2</v>
      </c>
      <c r="D24" s="14" t="s">
        <v>2</v>
      </c>
      <c r="E24" s="14" t="s">
        <v>2</v>
      </c>
      <c r="F24" s="14" t="s">
        <v>2</v>
      </c>
      <c r="G24" s="14" t="s">
        <v>2</v>
      </c>
      <c r="H24" s="13"/>
      <c r="I24" s="13"/>
      <c r="J24" s="13"/>
      <c r="K24" s="13"/>
      <c r="L24" s="16"/>
    </row>
    <row r="25" spans="1:12" ht="21" customHeight="1">
      <c r="A25" s="10"/>
      <c r="B25" s="29" t="s">
        <v>14</v>
      </c>
      <c r="C25" s="15" t="s">
        <v>2</v>
      </c>
      <c r="D25" s="14" t="s">
        <v>2</v>
      </c>
      <c r="E25" s="14" t="s">
        <v>2</v>
      </c>
      <c r="F25" s="14" t="s">
        <v>2</v>
      </c>
      <c r="G25" s="14" t="s">
        <v>2</v>
      </c>
      <c r="H25" s="13"/>
      <c r="I25" s="13"/>
      <c r="J25" s="13"/>
      <c r="K25" s="13"/>
      <c r="L25" s="16"/>
    </row>
    <row r="26" spans="1:12" ht="20.25" customHeight="1">
      <c r="A26" s="10"/>
      <c r="B26" s="29" t="s">
        <v>4</v>
      </c>
      <c r="C26" s="19">
        <f>SUM(D26:G26)</f>
        <v>50</v>
      </c>
      <c r="D26" s="20">
        <v>44</v>
      </c>
      <c r="E26" s="20">
        <v>2</v>
      </c>
      <c r="F26" s="20">
        <v>4</v>
      </c>
      <c r="G26" s="14" t="s">
        <v>21</v>
      </c>
      <c r="H26" s="13"/>
      <c r="I26" s="13"/>
      <c r="J26" s="13"/>
      <c r="K26" s="13"/>
      <c r="L26" s="16"/>
    </row>
    <row r="27" spans="1:12" ht="20.25" customHeight="1">
      <c r="A27" s="10"/>
      <c r="B27" s="29" t="s">
        <v>6</v>
      </c>
      <c r="C27" s="19">
        <f>SUM(D27:G27)</f>
        <v>106</v>
      </c>
      <c r="D27" s="13">
        <v>99</v>
      </c>
      <c r="E27" s="13">
        <v>1</v>
      </c>
      <c r="F27" s="13">
        <v>6</v>
      </c>
      <c r="G27" s="14" t="s">
        <v>21</v>
      </c>
      <c r="H27" s="13"/>
      <c r="I27" s="13"/>
      <c r="J27" s="13"/>
      <c r="K27" s="13"/>
      <c r="L27" s="16"/>
    </row>
    <row r="28" spans="1:12" ht="26.25" customHeight="1">
      <c r="A28" s="10"/>
      <c r="B28" s="32" t="s">
        <v>17</v>
      </c>
      <c r="C28" s="13">
        <v>46</v>
      </c>
      <c r="D28" s="13">
        <v>42</v>
      </c>
      <c r="E28" s="13">
        <v>3</v>
      </c>
      <c r="F28" s="13">
        <v>1</v>
      </c>
      <c r="G28" s="14" t="s">
        <v>21</v>
      </c>
      <c r="H28" s="13"/>
      <c r="I28" s="13"/>
      <c r="J28" s="13"/>
      <c r="K28" s="13"/>
      <c r="L28" s="16"/>
    </row>
    <row r="29" spans="1:12" ht="19.5" customHeight="1">
      <c r="A29" s="10"/>
      <c r="B29" s="32" t="s">
        <v>18</v>
      </c>
      <c r="C29" s="13">
        <v>76</v>
      </c>
      <c r="D29" s="13">
        <v>66</v>
      </c>
      <c r="E29" s="13">
        <v>1</v>
      </c>
      <c r="F29" s="13">
        <v>8</v>
      </c>
      <c r="G29" s="13">
        <v>1</v>
      </c>
      <c r="H29" s="13"/>
      <c r="I29" s="13"/>
      <c r="J29" s="13"/>
      <c r="K29" s="13"/>
      <c r="L29" s="16"/>
    </row>
    <row r="30" spans="1:12" ht="19.5" customHeight="1">
      <c r="A30" s="22"/>
      <c r="B30" s="32" t="s">
        <v>20</v>
      </c>
      <c r="C30" s="13">
        <v>52</v>
      </c>
      <c r="D30" s="13">
        <v>48</v>
      </c>
      <c r="E30" s="13">
        <v>1</v>
      </c>
      <c r="F30" s="13">
        <v>3</v>
      </c>
      <c r="G30" s="14" t="s">
        <v>21</v>
      </c>
      <c r="H30" s="13"/>
      <c r="I30" s="13"/>
      <c r="J30" s="13"/>
      <c r="K30" s="13"/>
      <c r="L30" s="16"/>
    </row>
    <row r="31" spans="1:12" ht="20.25" customHeight="1">
      <c r="A31" s="22"/>
      <c r="B31" s="38" t="s">
        <v>24</v>
      </c>
      <c r="C31" s="19">
        <v>69</v>
      </c>
      <c r="D31" s="13">
        <v>65</v>
      </c>
      <c r="E31" s="39" t="s">
        <v>21</v>
      </c>
      <c r="F31" s="13">
        <v>4</v>
      </c>
      <c r="G31" s="14" t="s">
        <v>25</v>
      </c>
      <c r="H31" s="13"/>
      <c r="I31" s="13"/>
      <c r="J31" s="13"/>
      <c r="K31" s="13"/>
      <c r="L31" s="16"/>
    </row>
    <row r="32" spans="1:12" ht="19.5" customHeight="1">
      <c r="A32" s="22"/>
      <c r="B32" s="38" t="s">
        <v>26</v>
      </c>
      <c r="C32" s="41">
        <v>68</v>
      </c>
      <c r="D32" s="13">
        <v>65</v>
      </c>
      <c r="E32" s="39">
        <v>1</v>
      </c>
      <c r="F32" s="13">
        <v>2</v>
      </c>
      <c r="G32" s="39" t="s">
        <v>21</v>
      </c>
      <c r="H32" s="13"/>
      <c r="I32" s="13"/>
      <c r="J32" s="13"/>
      <c r="K32" s="13"/>
      <c r="L32" s="16"/>
    </row>
    <row r="33" spans="1:12" ht="26.25" customHeight="1">
      <c r="A33" s="22"/>
      <c r="B33" s="45" t="s">
        <v>27</v>
      </c>
      <c r="C33" s="41">
        <v>77</v>
      </c>
      <c r="D33" s="13">
        <v>68</v>
      </c>
      <c r="E33" s="39" t="s">
        <v>25</v>
      </c>
      <c r="F33" s="13">
        <v>7</v>
      </c>
      <c r="G33" s="39">
        <v>2</v>
      </c>
      <c r="H33" s="13"/>
      <c r="I33" s="13"/>
      <c r="J33" s="13"/>
      <c r="K33" s="13"/>
      <c r="L33" s="16"/>
    </row>
    <row r="34" spans="1:12" ht="20.25" customHeight="1">
      <c r="A34" s="22"/>
      <c r="B34" s="45" t="s">
        <v>29</v>
      </c>
      <c r="C34" s="41">
        <v>77</v>
      </c>
      <c r="D34" s="13">
        <v>72</v>
      </c>
      <c r="E34" s="39" t="s">
        <v>25</v>
      </c>
      <c r="F34" s="13">
        <v>4</v>
      </c>
      <c r="G34" s="39">
        <v>1</v>
      </c>
      <c r="H34" s="13"/>
      <c r="I34" s="13"/>
      <c r="J34" s="13"/>
      <c r="K34" s="13"/>
      <c r="L34" s="16"/>
    </row>
    <row r="35" spans="1:7" ht="20.25" customHeight="1">
      <c r="A35" s="47"/>
      <c r="B35" s="51" t="s">
        <v>30</v>
      </c>
      <c r="C35" s="49">
        <v>86</v>
      </c>
      <c r="D35" s="49">
        <v>78</v>
      </c>
      <c r="E35" s="49">
        <v>1</v>
      </c>
      <c r="F35" s="49">
        <v>7</v>
      </c>
      <c r="G35" s="59" t="s">
        <v>25</v>
      </c>
    </row>
    <row r="36" spans="2:7" ht="20.25" customHeight="1">
      <c r="B36" s="45"/>
      <c r="G36" s="22"/>
    </row>
    <row r="37" ht="20.25" customHeight="1">
      <c r="G37" s="22"/>
    </row>
    <row r="38" spans="1:7" ht="20.25" customHeight="1">
      <c r="A38" s="11"/>
      <c r="B38" s="11"/>
      <c r="C38" s="52" t="s">
        <v>22</v>
      </c>
      <c r="D38" s="53"/>
      <c r="E38" s="53"/>
      <c r="F38" s="53"/>
      <c r="G38" s="53"/>
    </row>
    <row r="39" spans="1:7" ht="20.25" customHeight="1">
      <c r="A39" s="31"/>
      <c r="B39" s="6" t="s">
        <v>1</v>
      </c>
      <c r="C39" s="23" t="s">
        <v>8</v>
      </c>
      <c r="D39" s="24" t="s">
        <v>9</v>
      </c>
      <c r="E39" s="24" t="s">
        <v>10</v>
      </c>
      <c r="F39" s="25" t="s">
        <v>11</v>
      </c>
      <c r="G39" s="23" t="s">
        <v>12</v>
      </c>
    </row>
    <row r="40" spans="2:7" ht="20.25" customHeight="1">
      <c r="B40" s="44" t="s">
        <v>28</v>
      </c>
      <c r="C40" s="19">
        <f>D40+F40+E40</f>
        <v>189</v>
      </c>
      <c r="D40" s="13">
        <v>185</v>
      </c>
      <c r="E40" s="13">
        <v>3</v>
      </c>
      <c r="F40" s="13">
        <v>1</v>
      </c>
      <c r="G40" s="14" t="s">
        <v>2</v>
      </c>
    </row>
    <row r="41" spans="2:7" ht="20.25" customHeight="1">
      <c r="B41" s="26" t="s">
        <v>3</v>
      </c>
      <c r="C41" s="19">
        <f>D41+F41+E41</f>
        <v>213</v>
      </c>
      <c r="D41" s="13">
        <v>192</v>
      </c>
      <c r="E41" s="13">
        <v>5</v>
      </c>
      <c r="F41" s="13">
        <v>16</v>
      </c>
      <c r="G41" s="14" t="s">
        <v>2</v>
      </c>
    </row>
    <row r="42" spans="2:7" ht="20.25" customHeight="1">
      <c r="B42" s="21" t="s">
        <v>14</v>
      </c>
      <c r="C42" s="19">
        <f>D42+F42+E42</f>
        <v>255</v>
      </c>
      <c r="D42" s="13">
        <v>243</v>
      </c>
      <c r="E42" s="13">
        <v>2</v>
      </c>
      <c r="F42" s="13">
        <v>10</v>
      </c>
      <c r="G42" s="14" t="s">
        <v>2</v>
      </c>
    </row>
    <row r="43" spans="2:7" ht="20.25" customHeight="1">
      <c r="B43" s="21" t="s">
        <v>4</v>
      </c>
      <c r="C43" s="19">
        <f>SUM(D43:F43)</f>
        <v>309</v>
      </c>
      <c r="D43" s="13">
        <v>299</v>
      </c>
      <c r="E43" s="14">
        <v>1</v>
      </c>
      <c r="F43" s="13">
        <v>9</v>
      </c>
      <c r="G43" s="14" t="s">
        <v>2</v>
      </c>
    </row>
    <row r="44" spans="2:7" ht="20.25" customHeight="1">
      <c r="B44" s="21" t="s">
        <v>6</v>
      </c>
      <c r="C44" s="19">
        <f>SUM(D44:G44)</f>
        <v>361</v>
      </c>
      <c r="D44" s="13">
        <v>348</v>
      </c>
      <c r="E44" s="13">
        <v>3</v>
      </c>
      <c r="F44" s="13">
        <v>9</v>
      </c>
      <c r="G44" s="20">
        <v>1</v>
      </c>
    </row>
    <row r="45" spans="1:7" ht="26.25" customHeight="1">
      <c r="A45" s="16"/>
      <c r="B45" s="32" t="s">
        <v>17</v>
      </c>
      <c r="C45" s="13">
        <v>382</v>
      </c>
      <c r="D45" s="13">
        <v>368</v>
      </c>
      <c r="E45" s="13">
        <v>1</v>
      </c>
      <c r="F45" s="13">
        <v>10</v>
      </c>
      <c r="G45" s="14">
        <v>3</v>
      </c>
    </row>
    <row r="46" spans="1:7" ht="19.5" customHeight="1">
      <c r="A46" s="16"/>
      <c r="B46" s="32" t="s">
        <v>18</v>
      </c>
      <c r="C46" s="13">
        <v>356</v>
      </c>
      <c r="D46" s="13">
        <v>349</v>
      </c>
      <c r="E46" s="13">
        <v>1</v>
      </c>
      <c r="F46" s="13">
        <v>5</v>
      </c>
      <c r="G46" s="14">
        <v>1</v>
      </c>
    </row>
    <row r="47" spans="1:7" ht="19.5" customHeight="1">
      <c r="A47" s="16"/>
      <c r="B47" s="32" t="s">
        <v>19</v>
      </c>
      <c r="C47" s="13">
        <v>399</v>
      </c>
      <c r="D47" s="13">
        <v>376</v>
      </c>
      <c r="E47" s="13">
        <v>10</v>
      </c>
      <c r="F47" s="13">
        <v>10</v>
      </c>
      <c r="G47" s="14">
        <v>3</v>
      </c>
    </row>
    <row r="48" spans="1:7" ht="19.5" customHeight="1">
      <c r="A48" s="16"/>
      <c r="B48" s="38" t="s">
        <v>24</v>
      </c>
      <c r="C48" s="19">
        <v>396</v>
      </c>
      <c r="D48" s="13">
        <v>380</v>
      </c>
      <c r="E48" s="14" t="s">
        <v>25</v>
      </c>
      <c r="F48" s="13">
        <v>12</v>
      </c>
      <c r="G48" s="14">
        <v>4</v>
      </c>
    </row>
    <row r="49" spans="1:7" ht="19.5" customHeight="1">
      <c r="A49" s="16"/>
      <c r="B49" s="38" t="s">
        <v>26</v>
      </c>
      <c r="C49" s="41">
        <v>423</v>
      </c>
      <c r="D49" s="13">
        <v>399</v>
      </c>
      <c r="E49" s="14">
        <v>2</v>
      </c>
      <c r="F49" s="13">
        <v>15</v>
      </c>
      <c r="G49" s="14">
        <v>7</v>
      </c>
    </row>
    <row r="50" spans="1:7" ht="25.5" customHeight="1">
      <c r="A50" s="16"/>
      <c r="B50" s="45" t="s">
        <v>27</v>
      </c>
      <c r="C50" s="41">
        <v>448</v>
      </c>
      <c r="D50" s="13">
        <v>421</v>
      </c>
      <c r="E50" s="14" t="s">
        <v>25</v>
      </c>
      <c r="F50" s="13">
        <v>18</v>
      </c>
      <c r="G50" s="14">
        <v>9</v>
      </c>
    </row>
    <row r="51" spans="1:7" ht="19.5" customHeight="1">
      <c r="A51" s="16"/>
      <c r="B51" s="45" t="s">
        <v>29</v>
      </c>
      <c r="C51" s="41">
        <v>514</v>
      </c>
      <c r="D51" s="13">
        <v>495</v>
      </c>
      <c r="E51" s="14">
        <v>2</v>
      </c>
      <c r="F51" s="13">
        <v>11</v>
      </c>
      <c r="G51" s="14">
        <v>6</v>
      </c>
    </row>
    <row r="52" spans="1:7" ht="19.5" customHeight="1">
      <c r="A52" s="47"/>
      <c r="B52" s="51" t="s">
        <v>30</v>
      </c>
      <c r="C52" s="49">
        <v>452</v>
      </c>
      <c r="D52" s="49">
        <v>434</v>
      </c>
      <c r="E52" s="50">
        <v>1</v>
      </c>
      <c r="F52" s="49">
        <v>11</v>
      </c>
      <c r="G52" s="50">
        <v>6</v>
      </c>
    </row>
    <row r="53" ht="20.25" customHeight="1">
      <c r="G53" s="33" t="s">
        <v>5</v>
      </c>
    </row>
    <row r="54" ht="20.25" customHeight="1">
      <c r="A54" s="5" t="s">
        <v>23</v>
      </c>
    </row>
    <row r="55" ht="20.25" customHeight="1"/>
  </sheetData>
  <sheetProtection/>
  <mergeCells count="6">
    <mergeCell ref="C38:G38"/>
    <mergeCell ref="C4:G4"/>
    <mergeCell ref="C21:G21"/>
    <mergeCell ref="D6:E6"/>
    <mergeCell ref="D7:E7"/>
    <mergeCell ref="D8:E8"/>
  </mergeCells>
  <printOptions/>
  <pageMargins left="0.984251968503937" right="0.5118110236220472" top="0.4330708661417323" bottom="0.31496062992125984" header="0.31496062992125984" footer="0.5118110236220472"/>
  <pageSetup horizontalDpi="300" verticalDpi="300" orientation="portrait" paperSize="9" scale="65" r:id="rId1"/>
  <ignoredErrors>
    <ignoredError sqref="B7 B24 B41 B9:B10 B43:B44 B26:B27 B29:B30 B12:B13 B46:B47 B14:B18 B31:B35 B48:B52 B11 B28 B45" numberStoredAsText="1"/>
    <ignoredError sqref="C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 大坪 加奈</cp:lastModifiedBy>
  <cp:lastPrinted>2013-12-20T06:09:03Z</cp:lastPrinted>
  <dcterms:created xsi:type="dcterms:W3CDTF">1997-03-21T07:21:23Z</dcterms:created>
  <dcterms:modified xsi:type="dcterms:W3CDTF">2014-01-17T04:09:39Z</dcterms:modified>
  <cp:category/>
  <cp:version/>
  <cp:contentType/>
  <cp:contentStatus/>
</cp:coreProperties>
</file>