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0575" windowHeight="6465" activeTab="0"/>
  </bookViews>
  <sheets>
    <sheet name="A" sheetId="1" r:id="rId1"/>
  </sheets>
  <definedNames>
    <definedName name="_xlnm.Print_Area" localSheetId="0">'A'!$A$2:$P$45</definedName>
  </definedNames>
  <calcPr fullCalcOnLoad="1"/>
</workbook>
</file>

<file path=xl/sharedStrings.xml><?xml version="1.0" encoding="utf-8"?>
<sst xmlns="http://schemas.openxmlformats.org/spreadsheetml/2006/main" count="269" uniqueCount="44">
  <si>
    <t>***  H1001  ***</t>
  </si>
  <si>
    <t>　　　　　　第１０－１表　ＪＲ市内駅の乗降客数</t>
  </si>
  <si>
    <t>美      濃      太      田      駅</t>
  </si>
  <si>
    <t>古　　　　　　　　　　　　井　　　　　　　　　　　　駅</t>
  </si>
  <si>
    <t>　区　　　分</t>
  </si>
  <si>
    <t>乗　　　　　客　　　　　数</t>
  </si>
  <si>
    <t>日分）</t>
  </si>
  <si>
    <t>降　　　　客　　　　数　　（１日分）</t>
  </si>
  <si>
    <t>総　　　計</t>
  </si>
  <si>
    <t>普通乗車券</t>
  </si>
  <si>
    <t>定　期　券</t>
  </si>
  <si>
    <t>総　計</t>
  </si>
  <si>
    <t>その他</t>
  </si>
  <si>
    <t>総　 計</t>
  </si>
  <si>
    <t>･･･</t>
  </si>
  <si>
    <t>　　５０</t>
  </si>
  <si>
    <t>　　５５</t>
  </si>
  <si>
    <t>－</t>
  </si>
  <si>
    <t>　　６０</t>
  </si>
  <si>
    <t/>
  </si>
  <si>
    <t>平成　２</t>
  </si>
  <si>
    <t>　　１２</t>
  </si>
  <si>
    <t>７</t>
  </si>
  <si>
    <t>　　１３</t>
  </si>
  <si>
    <t>　　１４</t>
  </si>
  <si>
    <t>　　１５</t>
  </si>
  <si>
    <t>　　１６</t>
  </si>
  <si>
    <t>　　１７</t>
  </si>
  <si>
    <t>　　１８</t>
  </si>
  <si>
    <t>資料：東海旅客鉄道株式会社</t>
  </si>
  <si>
    <t>　　１９</t>
  </si>
  <si>
    <t>　　</t>
  </si>
  <si>
    <t>（単位：人）</t>
  </si>
  <si>
    <t>　　２０</t>
  </si>
  <si>
    <t>　　２１</t>
  </si>
  <si>
    <t>降　　　　客　　　　数　　（　１</t>
  </si>
  <si>
    <t>　　２２</t>
  </si>
  <si>
    <t>昭和４５年度</t>
  </si>
  <si>
    <t>乗</t>
  </si>
  <si>
    <t>客</t>
  </si>
  <si>
    <t>数</t>
  </si>
  <si>
    <t>　　２３</t>
  </si>
  <si>
    <t>美　　濃　　川　　合　　駅</t>
  </si>
  <si>
    <t>　　２４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</si>
</sst>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0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color indexed="8"/>
      <name val="ＭＳ 明朝"/>
      <family val="1"/>
    </font>
    <font>
      <sz val="7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37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0">
    <xf numFmtId="37" fontId="0" fillId="0" borderId="0" xfId="0" applyAlignment="1">
      <alignment/>
    </xf>
    <xf numFmtId="37" fontId="5" fillId="0" borderId="0" xfId="0" applyNumberFormat="1" applyFont="1" applyBorder="1" applyAlignment="1" applyProtection="1">
      <alignment/>
      <protection/>
    </xf>
    <xf numFmtId="37" fontId="5" fillId="0" borderId="10" xfId="0" applyNumberFormat="1" applyFont="1" applyBorder="1" applyAlignment="1" applyProtection="1">
      <alignment/>
      <protection/>
    </xf>
    <xf numFmtId="37" fontId="5" fillId="0" borderId="11" xfId="0" applyNumberFormat="1" applyFont="1" applyBorder="1" applyAlignment="1" applyProtection="1">
      <alignment horizontal="centerContinuous"/>
      <protection/>
    </xf>
    <xf numFmtId="37" fontId="5" fillId="0" borderId="10" xfId="0" applyNumberFormat="1" applyFont="1" applyBorder="1" applyAlignment="1" applyProtection="1">
      <alignment horizontal="centerContinuous"/>
      <protection/>
    </xf>
    <xf numFmtId="37" fontId="5" fillId="0" borderId="12" xfId="0" applyNumberFormat="1" applyFont="1" applyBorder="1" applyAlignment="1" applyProtection="1">
      <alignment horizontal="centerContinuous"/>
      <protection/>
    </xf>
    <xf numFmtId="37" fontId="5" fillId="0" borderId="11" xfId="0" applyNumberFormat="1" applyFont="1" applyBorder="1" applyAlignment="1" applyProtection="1">
      <alignment horizontal="center"/>
      <protection/>
    </xf>
    <xf numFmtId="37" fontId="5" fillId="0" borderId="0" xfId="0" applyNumberFormat="1" applyFont="1" applyBorder="1" applyAlignment="1" applyProtection="1">
      <alignment horizontal="right"/>
      <protection/>
    </xf>
    <xf numFmtId="37" fontId="5" fillId="0" borderId="0" xfId="0" applyFont="1" applyBorder="1" applyAlignment="1">
      <alignment/>
    </xf>
    <xf numFmtId="37" fontId="0" fillId="0" borderId="0" xfId="0" applyBorder="1" applyAlignment="1">
      <alignment/>
    </xf>
    <xf numFmtId="37" fontId="5" fillId="0" borderId="13" xfId="0" applyNumberFormat="1" applyFont="1" applyBorder="1" applyAlignment="1" applyProtection="1" quotePrefix="1">
      <alignment horizontal="left"/>
      <protection/>
    </xf>
    <xf numFmtId="37" fontId="5" fillId="0" borderId="14" xfId="0" applyNumberFormat="1" applyFont="1" applyBorder="1" applyAlignment="1" applyProtection="1">
      <alignment horizontal="centerContinuous"/>
      <protection/>
    </xf>
    <xf numFmtId="37" fontId="0" fillId="0" borderId="0" xfId="0" applyFill="1" applyBorder="1" applyAlignment="1">
      <alignment/>
    </xf>
    <xf numFmtId="37" fontId="5" fillId="0" borderId="15" xfId="0" applyNumberFormat="1" applyFont="1" applyBorder="1" applyAlignment="1" applyProtection="1">
      <alignment horizontal="centerContinuous"/>
      <protection/>
    </xf>
    <xf numFmtId="37" fontId="0" fillId="0" borderId="0" xfId="0" applyNumberFormat="1" applyFont="1" applyFill="1" applyBorder="1" applyAlignment="1" applyProtection="1">
      <alignment horizontal="right"/>
      <protection locked="0"/>
    </xf>
    <xf numFmtId="37" fontId="0" fillId="0" borderId="0" xfId="0" applyAlignment="1">
      <alignment horizontal="right"/>
    </xf>
    <xf numFmtId="37" fontId="5" fillId="0" borderId="10" xfId="0" applyNumberFormat="1" applyFont="1" applyBorder="1" applyAlignment="1" applyProtection="1">
      <alignment horizontal="center"/>
      <protection/>
    </xf>
    <xf numFmtId="37" fontId="0" fillId="0" borderId="16" xfId="0" applyBorder="1" applyAlignment="1">
      <alignment/>
    </xf>
    <xf numFmtId="37" fontId="5" fillId="0" borderId="17" xfId="0" applyNumberFormat="1" applyFont="1" applyBorder="1" applyAlignment="1" applyProtection="1">
      <alignment/>
      <protection/>
    </xf>
    <xf numFmtId="37" fontId="5" fillId="0" borderId="0" xfId="0" applyNumberFormat="1" applyFont="1" applyBorder="1" applyAlignment="1" applyProtection="1">
      <alignment horizontal="centerContinuous"/>
      <protection/>
    </xf>
    <xf numFmtId="37" fontId="5" fillId="0" borderId="18" xfId="0" applyNumberFormat="1" applyFont="1" applyBorder="1" applyAlignment="1" applyProtection="1">
      <alignment/>
      <protection/>
    </xf>
    <xf numFmtId="37" fontId="5" fillId="0" borderId="13" xfId="0" applyNumberFormat="1" applyFont="1" applyBorder="1" applyAlignment="1" applyProtection="1">
      <alignment/>
      <protection/>
    </xf>
    <xf numFmtId="37" fontId="5" fillId="0" borderId="19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/>
      <protection/>
    </xf>
    <xf numFmtId="49" fontId="5" fillId="0" borderId="13" xfId="0" applyNumberFormat="1" applyFont="1" applyBorder="1" applyAlignment="1" applyProtection="1">
      <alignment horizontal="center"/>
      <protection/>
    </xf>
    <xf numFmtId="37" fontId="5" fillId="0" borderId="20" xfId="0" applyNumberFormat="1" applyFont="1" applyBorder="1" applyAlignment="1" applyProtection="1" quotePrefix="1">
      <alignment horizontal="left"/>
      <protection/>
    </xf>
    <xf numFmtId="37" fontId="5" fillId="0" borderId="21" xfId="0" applyNumberFormat="1" applyFont="1" applyBorder="1" applyAlignment="1" applyProtection="1">
      <alignment horizontal="centerContinuous"/>
      <protection/>
    </xf>
    <xf numFmtId="37" fontId="5" fillId="0" borderId="22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/>
      <protection/>
    </xf>
    <xf numFmtId="37" fontId="5" fillId="0" borderId="16" xfId="0" applyNumberFormat="1" applyFont="1" applyBorder="1" applyAlignment="1" applyProtection="1">
      <alignment horizontal="right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53"/>
  <sheetViews>
    <sheetView tabSelected="1" view="pageBreakPreview" zoomScale="60" zoomScaleNormal="75" zoomScalePageLayoutView="0" workbookViewId="0" topLeftCell="A1">
      <selection activeCell="E44" sqref="E44"/>
    </sheetView>
  </sheetViews>
  <sheetFormatPr defaultColWidth="11.66015625" defaultRowHeight="22.5" customHeight="1"/>
  <cols>
    <col min="1" max="1" width="2.66015625" style="0" customWidth="1"/>
    <col min="2" max="2" width="13.66015625" style="0" customWidth="1"/>
    <col min="3" max="3" width="14.66015625" style="0" customWidth="1"/>
    <col min="4" max="5" width="13.66015625" style="0" customWidth="1"/>
    <col min="6" max="8" width="11.66015625" style="0" customWidth="1"/>
    <col min="9" max="9" width="7.66015625" style="0" customWidth="1"/>
    <col min="10" max="11" width="11.66015625" style="0" customWidth="1"/>
    <col min="12" max="13" width="11.91015625" style="0" customWidth="1"/>
    <col min="14" max="16" width="11.66015625" style="0" customWidth="1"/>
  </cols>
  <sheetData>
    <row r="1" spans="1:13" ht="22.5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ht="22.5" customHeight="1">
      <c r="A2" s="1"/>
      <c r="B2" s="1" t="s">
        <v>1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6" ht="22.5" customHeight="1">
      <c r="A3" s="2"/>
      <c r="B3" s="2"/>
      <c r="C3" s="2"/>
      <c r="D3" s="2"/>
      <c r="E3" s="2"/>
      <c r="F3" s="2"/>
      <c r="G3" s="2"/>
      <c r="H3" s="2" t="s">
        <v>31</v>
      </c>
      <c r="I3" s="2"/>
      <c r="J3" s="1"/>
      <c r="K3" s="9"/>
      <c r="L3" s="1"/>
      <c r="M3" s="1"/>
      <c r="P3" s="15" t="s">
        <v>32</v>
      </c>
    </row>
    <row r="4" spans="1:16" ht="22.5" customHeight="1">
      <c r="A4" s="1"/>
      <c r="B4" s="20"/>
      <c r="C4" s="4" t="s">
        <v>2</v>
      </c>
      <c r="D4" s="4"/>
      <c r="E4" s="4"/>
      <c r="F4" s="4"/>
      <c r="G4" s="4"/>
      <c r="H4" s="4"/>
      <c r="I4" s="4"/>
      <c r="J4" s="13" t="s">
        <v>3</v>
      </c>
      <c r="K4" s="11"/>
      <c r="L4" s="11"/>
      <c r="M4" s="11"/>
      <c r="N4" s="11"/>
      <c r="O4" s="11"/>
      <c r="P4" s="11"/>
    </row>
    <row r="5" spans="1:16" ht="22.5" customHeight="1">
      <c r="A5" s="1"/>
      <c r="B5" s="21" t="s">
        <v>4</v>
      </c>
      <c r="C5" s="19" t="s">
        <v>5</v>
      </c>
      <c r="D5" s="4"/>
      <c r="E5" s="4"/>
      <c r="F5" s="5" t="s">
        <v>35</v>
      </c>
      <c r="G5" s="4"/>
      <c r="H5" s="4"/>
      <c r="I5" s="2" t="s">
        <v>6</v>
      </c>
      <c r="J5" s="5" t="s">
        <v>38</v>
      </c>
      <c r="K5" s="16" t="s">
        <v>39</v>
      </c>
      <c r="L5" s="16" t="s">
        <v>40</v>
      </c>
      <c r="M5" s="5" t="s">
        <v>7</v>
      </c>
      <c r="N5" s="4"/>
      <c r="O5" s="4"/>
      <c r="P5" s="4"/>
    </row>
    <row r="6" spans="1:16" ht="22.5" customHeight="1">
      <c r="A6" s="2"/>
      <c r="B6" s="22"/>
      <c r="C6" s="16" t="s">
        <v>8</v>
      </c>
      <c r="D6" s="6" t="s">
        <v>9</v>
      </c>
      <c r="E6" s="6" t="s">
        <v>10</v>
      </c>
      <c r="F6" s="6" t="s">
        <v>11</v>
      </c>
      <c r="G6" s="6" t="s">
        <v>9</v>
      </c>
      <c r="H6" s="6" t="s">
        <v>10</v>
      </c>
      <c r="I6" s="6" t="s">
        <v>12</v>
      </c>
      <c r="J6" s="6" t="s">
        <v>8</v>
      </c>
      <c r="K6" s="6" t="s">
        <v>9</v>
      </c>
      <c r="L6" s="6" t="s">
        <v>10</v>
      </c>
      <c r="M6" s="3" t="s">
        <v>13</v>
      </c>
      <c r="N6" s="3" t="s">
        <v>9</v>
      </c>
      <c r="O6" s="3" t="s">
        <v>10</v>
      </c>
      <c r="P6" s="3" t="s">
        <v>12</v>
      </c>
    </row>
    <row r="7" spans="1:16" ht="22.5" customHeight="1">
      <c r="A7" s="1"/>
      <c r="B7" s="21" t="s">
        <v>37</v>
      </c>
      <c r="C7" s="1">
        <f>D7+E7</f>
        <v>1712144</v>
      </c>
      <c r="D7" s="1">
        <v>596344</v>
      </c>
      <c r="E7" s="1">
        <v>1115800</v>
      </c>
      <c r="F7" s="7" t="s">
        <v>14</v>
      </c>
      <c r="G7" s="7" t="s">
        <v>14</v>
      </c>
      <c r="H7" s="7" t="s">
        <v>14</v>
      </c>
      <c r="I7" s="7" t="s">
        <v>14</v>
      </c>
      <c r="J7" s="1">
        <f>K7+L7</f>
        <v>247011</v>
      </c>
      <c r="K7" s="1">
        <v>52511</v>
      </c>
      <c r="L7" s="1">
        <v>194500</v>
      </c>
      <c r="M7" s="7" t="s">
        <v>14</v>
      </c>
      <c r="N7" s="7" t="s">
        <v>14</v>
      </c>
      <c r="O7" s="7" t="s">
        <v>14</v>
      </c>
      <c r="P7" s="7" t="s">
        <v>14</v>
      </c>
    </row>
    <row r="8" spans="1:16" ht="22.5" customHeight="1">
      <c r="A8" s="1"/>
      <c r="B8" s="21" t="s">
        <v>15</v>
      </c>
      <c r="C8" s="1">
        <f>D8+E8</f>
        <v>1555651</v>
      </c>
      <c r="D8" s="1">
        <v>656354</v>
      </c>
      <c r="E8" s="1">
        <v>899297</v>
      </c>
      <c r="F8" s="1">
        <f>SUM(G8:I8)</f>
        <v>4428</v>
      </c>
      <c r="G8" s="1">
        <v>2063</v>
      </c>
      <c r="H8" s="1">
        <v>2141</v>
      </c>
      <c r="I8" s="1">
        <v>224</v>
      </c>
      <c r="J8" s="1">
        <f>K8+L8</f>
        <v>432731</v>
      </c>
      <c r="K8" s="1">
        <v>74406</v>
      </c>
      <c r="L8" s="1">
        <v>358325</v>
      </c>
      <c r="M8" s="1">
        <f>SUM(N8:P8)</f>
        <v>1517</v>
      </c>
      <c r="N8" s="1">
        <v>182</v>
      </c>
      <c r="O8" s="1">
        <v>1314</v>
      </c>
      <c r="P8" s="1">
        <v>21</v>
      </c>
    </row>
    <row r="9" spans="1:16" ht="22.5" customHeight="1">
      <c r="A9" s="1"/>
      <c r="B9" s="21" t="s">
        <v>16</v>
      </c>
      <c r="C9" s="1">
        <f>D9+E9</f>
        <v>1163404</v>
      </c>
      <c r="D9" s="1">
        <v>489190</v>
      </c>
      <c r="E9" s="1">
        <v>674214</v>
      </c>
      <c r="F9" s="1">
        <f>SUM(G9:I9)</f>
        <v>2780</v>
      </c>
      <c r="G9" s="1">
        <v>1172</v>
      </c>
      <c r="H9" s="1">
        <v>1608</v>
      </c>
      <c r="I9" s="7" t="s">
        <v>17</v>
      </c>
      <c r="J9" s="1">
        <f>K9+L9</f>
        <v>368548</v>
      </c>
      <c r="K9" s="1">
        <v>59600</v>
      </c>
      <c r="L9" s="1">
        <v>308948</v>
      </c>
      <c r="M9" s="1">
        <f>SUM(N9:P9)</f>
        <v>1307</v>
      </c>
      <c r="N9" s="1">
        <v>244</v>
      </c>
      <c r="O9" s="1">
        <v>1063</v>
      </c>
      <c r="P9" s="7" t="s">
        <v>17</v>
      </c>
    </row>
    <row r="10" spans="1:16" ht="22.5" customHeight="1">
      <c r="A10" s="1"/>
      <c r="B10" s="21" t="s">
        <v>18</v>
      </c>
      <c r="C10" s="1">
        <v>1020031</v>
      </c>
      <c r="D10" s="1">
        <v>471589</v>
      </c>
      <c r="E10" s="1">
        <v>548442</v>
      </c>
      <c r="F10" s="1">
        <f>SUM(G10:I10)</f>
        <v>2423</v>
      </c>
      <c r="G10" s="1">
        <v>788</v>
      </c>
      <c r="H10" s="1">
        <v>1536</v>
      </c>
      <c r="I10" s="1">
        <v>99</v>
      </c>
      <c r="J10" s="1">
        <v>316135</v>
      </c>
      <c r="K10" s="1">
        <v>54579</v>
      </c>
      <c r="L10" s="1">
        <v>261556</v>
      </c>
      <c r="M10" s="1">
        <f>SUM(N10:P10)</f>
        <v>881</v>
      </c>
      <c r="N10" s="1">
        <v>107</v>
      </c>
      <c r="O10" s="1">
        <v>774</v>
      </c>
      <c r="P10" s="7" t="s">
        <v>17</v>
      </c>
    </row>
    <row r="11" spans="1:16" ht="28.5" customHeight="1">
      <c r="A11" s="1"/>
      <c r="B11" s="23" t="s">
        <v>20</v>
      </c>
      <c r="C11" s="1">
        <f>SUM(D11:E11)</f>
        <v>996522</v>
      </c>
      <c r="D11" s="1">
        <v>412128</v>
      </c>
      <c r="E11" s="1">
        <v>584394</v>
      </c>
      <c r="F11" s="7" t="s">
        <v>14</v>
      </c>
      <c r="G11" s="7" t="s">
        <v>14</v>
      </c>
      <c r="H11" s="7" t="s">
        <v>14</v>
      </c>
      <c r="I11" s="7" t="s">
        <v>14</v>
      </c>
      <c r="J11" s="1">
        <f>SUM(K11:L11)</f>
        <v>231768</v>
      </c>
      <c r="K11" s="1">
        <v>41705</v>
      </c>
      <c r="L11" s="1">
        <v>190063</v>
      </c>
      <c r="M11" s="7" t="s">
        <v>14</v>
      </c>
      <c r="N11" s="7" t="s">
        <v>14</v>
      </c>
      <c r="O11" s="7" t="s">
        <v>14</v>
      </c>
      <c r="P11" s="7" t="s">
        <v>14</v>
      </c>
    </row>
    <row r="12" spans="1:16" ht="22.5" customHeight="1">
      <c r="A12" s="1"/>
      <c r="B12" s="24" t="s">
        <v>22</v>
      </c>
      <c r="C12" s="1">
        <f>SUM(D12:E12)</f>
        <v>1059555</v>
      </c>
      <c r="D12" s="1">
        <v>458977</v>
      </c>
      <c r="E12" s="1">
        <v>600578</v>
      </c>
      <c r="F12" s="7" t="s">
        <v>14</v>
      </c>
      <c r="G12" s="7" t="s">
        <v>14</v>
      </c>
      <c r="H12" s="7" t="s">
        <v>14</v>
      </c>
      <c r="I12" s="7" t="s">
        <v>14</v>
      </c>
      <c r="J12" s="1">
        <f>SUM(K12:L12)</f>
        <v>212130</v>
      </c>
      <c r="K12" s="1">
        <v>35074</v>
      </c>
      <c r="L12" s="1">
        <v>177056</v>
      </c>
      <c r="M12" s="7" t="s">
        <v>14</v>
      </c>
      <c r="N12" s="7" t="s">
        <v>14</v>
      </c>
      <c r="O12" s="7" t="s">
        <v>14</v>
      </c>
      <c r="P12" s="7" t="s">
        <v>14</v>
      </c>
    </row>
    <row r="13" spans="2:16" s="9" customFormat="1" ht="22.5" customHeight="1">
      <c r="B13" s="10" t="s">
        <v>21</v>
      </c>
      <c r="C13" s="1">
        <f>SUM(D13:E13)</f>
        <v>1033625</v>
      </c>
      <c r="D13" s="9">
        <v>434518</v>
      </c>
      <c r="E13" s="9">
        <v>599107</v>
      </c>
      <c r="F13" s="7" t="s">
        <v>14</v>
      </c>
      <c r="G13" s="7" t="s">
        <v>14</v>
      </c>
      <c r="H13" s="7" t="s">
        <v>14</v>
      </c>
      <c r="I13" s="7" t="s">
        <v>14</v>
      </c>
      <c r="J13" s="1">
        <f>SUM(K13:L13)</f>
        <v>183034</v>
      </c>
      <c r="K13" s="9">
        <v>27967</v>
      </c>
      <c r="L13" s="9">
        <v>155067</v>
      </c>
      <c r="M13" s="7" t="s">
        <v>14</v>
      </c>
      <c r="N13" s="7" t="s">
        <v>14</v>
      </c>
      <c r="O13" s="7" t="s">
        <v>14</v>
      </c>
      <c r="P13" s="7" t="s">
        <v>14</v>
      </c>
    </row>
    <row r="14" spans="2:16" s="9" customFormat="1" ht="22.5" customHeight="1">
      <c r="B14" s="10" t="s">
        <v>23</v>
      </c>
      <c r="C14" s="1">
        <f>SUM(D14:E14)</f>
        <v>1006591</v>
      </c>
      <c r="D14" s="9">
        <v>416126</v>
      </c>
      <c r="E14" s="9">
        <v>590465</v>
      </c>
      <c r="F14" s="7" t="s">
        <v>14</v>
      </c>
      <c r="G14" s="7" t="s">
        <v>14</v>
      </c>
      <c r="H14" s="7" t="s">
        <v>14</v>
      </c>
      <c r="I14" s="7" t="s">
        <v>14</v>
      </c>
      <c r="J14" s="1">
        <f>SUM(K14:L14)</f>
        <v>180714</v>
      </c>
      <c r="K14" s="9">
        <v>25641</v>
      </c>
      <c r="L14" s="9">
        <v>155073</v>
      </c>
      <c r="M14" s="7" t="s">
        <v>14</v>
      </c>
      <c r="N14" s="7" t="s">
        <v>14</v>
      </c>
      <c r="O14" s="7" t="s">
        <v>14</v>
      </c>
      <c r="P14" s="7" t="s">
        <v>14</v>
      </c>
    </row>
    <row r="15" spans="2:16" s="9" customFormat="1" ht="22.5" customHeight="1">
      <c r="B15" s="10" t="s">
        <v>24</v>
      </c>
      <c r="C15" s="1">
        <v>1000070</v>
      </c>
      <c r="D15" s="9">
        <v>420524</v>
      </c>
      <c r="E15" s="9">
        <v>579546</v>
      </c>
      <c r="F15" s="7" t="s">
        <v>14</v>
      </c>
      <c r="G15" s="7" t="s">
        <v>14</v>
      </c>
      <c r="H15" s="7" t="s">
        <v>14</v>
      </c>
      <c r="I15" s="7" t="s">
        <v>14</v>
      </c>
      <c r="J15" s="1">
        <v>161977</v>
      </c>
      <c r="K15" s="9">
        <v>23719</v>
      </c>
      <c r="L15" s="9">
        <v>138258</v>
      </c>
      <c r="M15" s="7" t="s">
        <v>14</v>
      </c>
      <c r="N15" s="7" t="s">
        <v>14</v>
      </c>
      <c r="O15" s="7" t="s">
        <v>14</v>
      </c>
      <c r="P15" s="7" t="s">
        <v>14</v>
      </c>
    </row>
    <row r="16" spans="2:16" s="9" customFormat="1" ht="28.5" customHeight="1">
      <c r="B16" s="10" t="s">
        <v>25</v>
      </c>
      <c r="C16" s="1">
        <f>SUM(D16:E16)</f>
        <v>1015058</v>
      </c>
      <c r="D16" s="9">
        <v>441476</v>
      </c>
      <c r="E16" s="9">
        <v>573582</v>
      </c>
      <c r="F16" s="7" t="s">
        <v>14</v>
      </c>
      <c r="G16" s="7" t="s">
        <v>14</v>
      </c>
      <c r="H16" s="7" t="s">
        <v>14</v>
      </c>
      <c r="I16" s="7" t="s">
        <v>14</v>
      </c>
      <c r="J16" s="1">
        <f>SUM(K16:L16)</f>
        <v>161809</v>
      </c>
      <c r="K16" s="9">
        <v>22805</v>
      </c>
      <c r="L16" s="9">
        <v>139004</v>
      </c>
      <c r="M16" s="7" t="s">
        <v>14</v>
      </c>
      <c r="N16" s="7" t="s">
        <v>14</v>
      </c>
      <c r="O16" s="7" t="s">
        <v>14</v>
      </c>
      <c r="P16" s="7" t="s">
        <v>14</v>
      </c>
    </row>
    <row r="17" spans="2:16" s="9" customFormat="1" ht="22.5" customHeight="1">
      <c r="B17" s="10" t="s">
        <v>26</v>
      </c>
      <c r="C17" s="1">
        <v>1001261</v>
      </c>
      <c r="D17" s="9">
        <v>427986</v>
      </c>
      <c r="E17" s="9">
        <v>573275</v>
      </c>
      <c r="F17" s="7" t="s">
        <v>14</v>
      </c>
      <c r="G17" s="7" t="s">
        <v>14</v>
      </c>
      <c r="H17" s="7" t="s">
        <v>14</v>
      </c>
      <c r="I17" s="7" t="s">
        <v>14</v>
      </c>
      <c r="J17" s="1">
        <v>167349</v>
      </c>
      <c r="K17" s="9">
        <v>21817</v>
      </c>
      <c r="L17" s="9">
        <v>145532</v>
      </c>
      <c r="M17" s="7" t="s">
        <v>14</v>
      </c>
      <c r="N17" s="7" t="s">
        <v>14</v>
      </c>
      <c r="O17" s="7" t="s">
        <v>14</v>
      </c>
      <c r="P17" s="7" t="s">
        <v>14</v>
      </c>
    </row>
    <row r="18" spans="2:16" s="9" customFormat="1" ht="22.5" customHeight="1">
      <c r="B18" s="10" t="s">
        <v>27</v>
      </c>
      <c r="C18" s="1">
        <v>1030437</v>
      </c>
      <c r="D18" s="12">
        <v>429558</v>
      </c>
      <c r="E18" s="12">
        <v>600879</v>
      </c>
      <c r="F18" s="7" t="s">
        <v>14</v>
      </c>
      <c r="G18" s="7" t="s">
        <v>14</v>
      </c>
      <c r="H18" s="7" t="s">
        <v>14</v>
      </c>
      <c r="I18" s="7" t="s">
        <v>14</v>
      </c>
      <c r="J18" s="1">
        <v>176132</v>
      </c>
      <c r="K18" s="12">
        <v>19540</v>
      </c>
      <c r="L18" s="12">
        <v>156592</v>
      </c>
      <c r="M18" s="7" t="s">
        <v>14</v>
      </c>
      <c r="N18" s="7" t="s">
        <v>14</v>
      </c>
      <c r="O18" s="7" t="s">
        <v>14</v>
      </c>
      <c r="P18" s="7" t="s">
        <v>14</v>
      </c>
    </row>
    <row r="19" spans="2:16" s="9" customFormat="1" ht="22.5" customHeight="1">
      <c r="B19" s="10" t="s">
        <v>28</v>
      </c>
      <c r="C19" s="1">
        <v>1027211</v>
      </c>
      <c r="D19" s="9">
        <v>420272</v>
      </c>
      <c r="E19" s="9">
        <v>606939</v>
      </c>
      <c r="F19" s="7" t="s">
        <v>14</v>
      </c>
      <c r="G19" s="7" t="s">
        <v>14</v>
      </c>
      <c r="H19" s="7" t="s">
        <v>14</v>
      </c>
      <c r="I19" s="7" t="s">
        <v>14</v>
      </c>
      <c r="J19" s="1">
        <v>177881</v>
      </c>
      <c r="K19" s="9">
        <v>18260</v>
      </c>
      <c r="L19" s="9">
        <v>159621</v>
      </c>
      <c r="M19" s="7" t="s">
        <v>14</v>
      </c>
      <c r="N19" s="7" t="s">
        <v>14</v>
      </c>
      <c r="O19" s="7" t="s">
        <v>14</v>
      </c>
      <c r="P19" s="7" t="s">
        <v>14</v>
      </c>
    </row>
    <row r="20" spans="2:16" s="9" customFormat="1" ht="22.5" customHeight="1">
      <c r="B20" s="10" t="s">
        <v>30</v>
      </c>
      <c r="C20" s="1">
        <v>1054875</v>
      </c>
      <c r="D20" s="9">
        <v>433388</v>
      </c>
      <c r="E20" s="9">
        <v>621487</v>
      </c>
      <c r="F20" s="7" t="s">
        <v>14</v>
      </c>
      <c r="G20" s="7" t="s">
        <v>14</v>
      </c>
      <c r="H20" s="7" t="s">
        <v>14</v>
      </c>
      <c r="I20" s="7" t="s">
        <v>14</v>
      </c>
      <c r="J20" s="1">
        <v>174548</v>
      </c>
      <c r="K20" s="9">
        <v>16677</v>
      </c>
      <c r="L20" s="9">
        <v>157871</v>
      </c>
      <c r="M20" s="7" t="s">
        <v>14</v>
      </c>
      <c r="N20" s="7" t="s">
        <v>14</v>
      </c>
      <c r="O20" s="7" t="s">
        <v>14</v>
      </c>
      <c r="P20" s="7" t="s">
        <v>14</v>
      </c>
    </row>
    <row r="21" spans="2:16" s="9" customFormat="1" ht="28.5" customHeight="1">
      <c r="B21" s="10" t="s">
        <v>33</v>
      </c>
      <c r="C21" s="1">
        <f>D21+E21</f>
        <v>1073094</v>
      </c>
      <c r="D21" s="9">
        <v>428866</v>
      </c>
      <c r="E21" s="9">
        <v>644228</v>
      </c>
      <c r="F21" s="7" t="s">
        <v>14</v>
      </c>
      <c r="G21" s="7" t="s">
        <v>14</v>
      </c>
      <c r="H21" s="7" t="s">
        <v>14</v>
      </c>
      <c r="I21" s="7" t="s">
        <v>14</v>
      </c>
      <c r="J21" s="1">
        <f>K21+L21</f>
        <v>166416</v>
      </c>
      <c r="K21" s="9">
        <v>16382</v>
      </c>
      <c r="L21" s="9">
        <v>150034</v>
      </c>
      <c r="M21" s="7" t="s">
        <v>14</v>
      </c>
      <c r="N21" s="7" t="s">
        <v>14</v>
      </c>
      <c r="O21" s="7" t="s">
        <v>14</v>
      </c>
      <c r="P21" s="7" t="s">
        <v>14</v>
      </c>
    </row>
    <row r="22" spans="2:16" s="9" customFormat="1" ht="22.5" customHeight="1">
      <c r="B22" s="10" t="s">
        <v>34</v>
      </c>
      <c r="C22" s="1">
        <v>1029785</v>
      </c>
      <c r="D22" s="9">
        <v>384793</v>
      </c>
      <c r="E22" s="9">
        <v>644992</v>
      </c>
      <c r="F22" s="7" t="s">
        <v>14</v>
      </c>
      <c r="G22" s="7" t="s">
        <v>14</v>
      </c>
      <c r="H22" s="7" t="s">
        <v>14</v>
      </c>
      <c r="I22" s="7" t="s">
        <v>14</v>
      </c>
      <c r="J22" s="1">
        <v>156211</v>
      </c>
      <c r="K22" s="9">
        <v>14930</v>
      </c>
      <c r="L22" s="9">
        <v>141281</v>
      </c>
      <c r="M22" s="7" t="s">
        <v>14</v>
      </c>
      <c r="N22" s="7" t="s">
        <v>14</v>
      </c>
      <c r="O22" s="7" t="s">
        <v>14</v>
      </c>
      <c r="P22" s="7" t="s">
        <v>14</v>
      </c>
    </row>
    <row r="23" spans="2:16" s="9" customFormat="1" ht="22.5" customHeight="1">
      <c r="B23" s="10" t="s">
        <v>36</v>
      </c>
      <c r="C23" s="1">
        <v>1029176</v>
      </c>
      <c r="D23" s="9">
        <v>381253</v>
      </c>
      <c r="E23" s="9">
        <v>647923</v>
      </c>
      <c r="F23" s="7" t="s">
        <v>14</v>
      </c>
      <c r="G23" s="7" t="s">
        <v>14</v>
      </c>
      <c r="H23" s="7" t="s">
        <v>14</v>
      </c>
      <c r="I23" s="7" t="s">
        <v>14</v>
      </c>
      <c r="J23" s="1">
        <v>154755</v>
      </c>
      <c r="K23" s="9">
        <v>14443</v>
      </c>
      <c r="L23" s="9">
        <v>140312</v>
      </c>
      <c r="M23" s="7" t="s">
        <v>14</v>
      </c>
      <c r="N23" s="7" t="s">
        <v>14</v>
      </c>
      <c r="O23" s="7" t="s">
        <v>14</v>
      </c>
      <c r="P23" s="7" t="s">
        <v>14</v>
      </c>
    </row>
    <row r="24" spans="2:16" s="9" customFormat="1" ht="22.5" customHeight="1">
      <c r="B24" s="10" t="s">
        <v>41</v>
      </c>
      <c r="C24" s="1">
        <v>1019096</v>
      </c>
      <c r="D24" s="9">
        <v>377202</v>
      </c>
      <c r="E24" s="9">
        <v>641894</v>
      </c>
      <c r="F24" s="7" t="s">
        <v>14</v>
      </c>
      <c r="G24" s="7" t="s">
        <v>14</v>
      </c>
      <c r="H24" s="7" t="s">
        <v>14</v>
      </c>
      <c r="I24" s="7" t="s">
        <v>14</v>
      </c>
      <c r="J24" s="1">
        <v>146536</v>
      </c>
      <c r="K24" s="9">
        <v>8934</v>
      </c>
      <c r="L24" s="9">
        <v>137602</v>
      </c>
      <c r="M24" s="7" t="s">
        <v>14</v>
      </c>
      <c r="N24" s="7" t="s">
        <v>14</v>
      </c>
      <c r="O24" s="7" t="s">
        <v>14</v>
      </c>
      <c r="P24" s="7" t="s">
        <v>14</v>
      </c>
    </row>
    <row r="25" spans="1:16" s="9" customFormat="1" ht="22.5" customHeight="1">
      <c r="A25" s="17"/>
      <c r="B25" s="25" t="s">
        <v>43</v>
      </c>
      <c r="C25" s="28">
        <v>1004483</v>
      </c>
      <c r="D25" s="17">
        <v>378421</v>
      </c>
      <c r="E25" s="17">
        <v>626062</v>
      </c>
      <c r="F25" s="29" t="s">
        <v>14</v>
      </c>
      <c r="G25" s="29" t="s">
        <v>14</v>
      </c>
      <c r="H25" s="29" t="s">
        <v>14</v>
      </c>
      <c r="I25" s="29" t="s">
        <v>14</v>
      </c>
      <c r="J25" s="28">
        <v>146892</v>
      </c>
      <c r="K25" s="17">
        <v>8553</v>
      </c>
      <c r="L25" s="17">
        <v>138339</v>
      </c>
      <c r="M25" s="29" t="s">
        <v>14</v>
      </c>
      <c r="N25" s="29" t="s">
        <v>14</v>
      </c>
      <c r="O25" s="29" t="s">
        <v>14</v>
      </c>
      <c r="P25" s="29" t="s">
        <v>14</v>
      </c>
    </row>
    <row r="26" spans="1:16" ht="22.5" customHeigh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4"/>
    </row>
    <row r="27" spans="1:13" ht="22.5" customHeight="1">
      <c r="A27" s="18"/>
      <c r="B27" s="27"/>
      <c r="C27" s="26" t="s">
        <v>42</v>
      </c>
      <c r="D27" s="11"/>
      <c r="E27" s="11"/>
      <c r="F27" s="11"/>
      <c r="G27" s="11"/>
      <c r="H27" s="11"/>
      <c r="I27" s="11"/>
      <c r="J27" s="1"/>
      <c r="K27" s="1"/>
      <c r="L27" s="1"/>
      <c r="M27" s="1"/>
    </row>
    <row r="28" spans="1:13" ht="22.5" customHeight="1">
      <c r="A28" s="1"/>
      <c r="B28" s="21" t="s">
        <v>4</v>
      </c>
      <c r="C28" s="19" t="s">
        <v>38</v>
      </c>
      <c r="D28" s="16" t="s">
        <v>39</v>
      </c>
      <c r="E28" s="16" t="s">
        <v>40</v>
      </c>
      <c r="F28" s="5" t="s">
        <v>7</v>
      </c>
      <c r="G28" s="4"/>
      <c r="H28" s="4"/>
      <c r="I28" s="4"/>
      <c r="J28" s="1"/>
      <c r="K28" s="1"/>
      <c r="L28" s="1"/>
      <c r="M28" s="1"/>
    </row>
    <row r="29" spans="1:13" ht="22.5" customHeight="1">
      <c r="A29" s="2"/>
      <c r="B29" s="22"/>
      <c r="C29" s="16" t="s">
        <v>8</v>
      </c>
      <c r="D29" s="6" t="s">
        <v>9</v>
      </c>
      <c r="E29" s="6" t="s">
        <v>10</v>
      </c>
      <c r="F29" s="3" t="s">
        <v>13</v>
      </c>
      <c r="G29" s="3" t="s">
        <v>9</v>
      </c>
      <c r="H29" s="3" t="s">
        <v>10</v>
      </c>
      <c r="I29" s="3" t="s">
        <v>12</v>
      </c>
      <c r="J29" s="1"/>
      <c r="K29" s="1"/>
      <c r="L29" s="1"/>
      <c r="M29" s="1"/>
    </row>
    <row r="30" spans="1:13" ht="22.5" customHeight="1">
      <c r="A30" s="1"/>
      <c r="B30" s="23" t="s">
        <v>20</v>
      </c>
      <c r="C30" s="1">
        <v>137873</v>
      </c>
      <c r="D30" s="1">
        <v>13246</v>
      </c>
      <c r="E30" s="1">
        <v>124627</v>
      </c>
      <c r="F30" s="7" t="s">
        <v>14</v>
      </c>
      <c r="G30" s="7" t="s">
        <v>14</v>
      </c>
      <c r="H30" s="7" t="s">
        <v>14</v>
      </c>
      <c r="I30" s="7" t="s">
        <v>14</v>
      </c>
      <c r="J30" s="1"/>
      <c r="K30" s="1"/>
      <c r="L30" s="1"/>
      <c r="M30" s="1"/>
    </row>
    <row r="31" spans="1:13" ht="22.5" customHeight="1">
      <c r="A31" s="1"/>
      <c r="B31" s="24" t="s">
        <v>22</v>
      </c>
      <c r="C31" s="1">
        <v>178524</v>
      </c>
      <c r="D31" s="1">
        <v>16262</v>
      </c>
      <c r="E31" s="1">
        <v>162262</v>
      </c>
      <c r="F31" s="7" t="s">
        <v>14</v>
      </c>
      <c r="G31" s="7" t="s">
        <v>14</v>
      </c>
      <c r="H31" s="7" t="s">
        <v>14</v>
      </c>
      <c r="I31" s="7" t="s">
        <v>14</v>
      </c>
      <c r="J31" s="1"/>
      <c r="K31" s="1"/>
      <c r="L31" s="1"/>
      <c r="M31" s="1"/>
    </row>
    <row r="32" spans="1:9" ht="22.5" customHeight="1">
      <c r="A32" s="1"/>
      <c r="B32" s="10" t="s">
        <v>21</v>
      </c>
      <c r="C32" s="1">
        <v>143585</v>
      </c>
      <c r="D32" s="9">
        <v>15496</v>
      </c>
      <c r="E32" s="9">
        <v>128089</v>
      </c>
      <c r="F32" s="7" t="s">
        <v>14</v>
      </c>
      <c r="G32" s="7" t="s">
        <v>14</v>
      </c>
      <c r="H32" s="7" t="s">
        <v>14</v>
      </c>
      <c r="I32" s="7" t="s">
        <v>14</v>
      </c>
    </row>
    <row r="33" spans="1:9" ht="22.5" customHeight="1">
      <c r="A33" s="1"/>
      <c r="B33" s="10" t="s">
        <v>23</v>
      </c>
      <c r="C33" s="1">
        <v>147450</v>
      </c>
      <c r="D33" s="9">
        <v>15815</v>
      </c>
      <c r="E33" s="9">
        <v>131635</v>
      </c>
      <c r="F33" s="7" t="s">
        <v>14</v>
      </c>
      <c r="G33" s="7" t="s">
        <v>14</v>
      </c>
      <c r="H33" s="7" t="s">
        <v>14</v>
      </c>
      <c r="I33" s="7" t="s">
        <v>14</v>
      </c>
    </row>
    <row r="34" spans="1:9" ht="22.5" customHeight="1">
      <c r="A34" s="1"/>
      <c r="B34" s="10" t="s">
        <v>24</v>
      </c>
      <c r="C34" s="1">
        <v>153329</v>
      </c>
      <c r="D34" s="9">
        <v>16326</v>
      </c>
      <c r="E34" s="9">
        <v>137003</v>
      </c>
      <c r="F34" s="7" t="s">
        <v>14</v>
      </c>
      <c r="G34" s="7" t="s">
        <v>14</v>
      </c>
      <c r="H34" s="7" t="s">
        <v>14</v>
      </c>
      <c r="I34" s="7" t="s">
        <v>14</v>
      </c>
    </row>
    <row r="35" spans="1:9" ht="28.5" customHeight="1">
      <c r="A35" s="1"/>
      <c r="B35" s="10" t="s">
        <v>25</v>
      </c>
      <c r="C35" s="1">
        <v>161171</v>
      </c>
      <c r="D35" s="12">
        <v>16478</v>
      </c>
      <c r="E35" s="12">
        <v>144693</v>
      </c>
      <c r="F35" s="7" t="s">
        <v>14</v>
      </c>
      <c r="G35" s="7" t="s">
        <v>14</v>
      </c>
      <c r="H35" s="7" t="s">
        <v>14</v>
      </c>
      <c r="I35" s="7" t="s">
        <v>14</v>
      </c>
    </row>
    <row r="36" spans="1:9" ht="22.5" customHeight="1">
      <c r="A36" s="9"/>
      <c r="B36" s="10" t="s">
        <v>26</v>
      </c>
      <c r="C36" s="1">
        <v>150651</v>
      </c>
      <c r="D36" s="12">
        <v>16567</v>
      </c>
      <c r="E36" s="12">
        <v>134084</v>
      </c>
      <c r="F36" s="7" t="s">
        <v>14</v>
      </c>
      <c r="G36" s="7" t="s">
        <v>14</v>
      </c>
      <c r="H36" s="7" t="s">
        <v>14</v>
      </c>
      <c r="I36" s="7" t="s">
        <v>14</v>
      </c>
    </row>
    <row r="37" spans="1:9" ht="22.5" customHeight="1">
      <c r="A37" s="9"/>
      <c r="B37" s="10" t="s">
        <v>27</v>
      </c>
      <c r="C37" s="1">
        <v>135405</v>
      </c>
      <c r="D37" s="12">
        <v>15186</v>
      </c>
      <c r="E37" s="12">
        <v>120219</v>
      </c>
      <c r="F37" s="7" t="s">
        <v>14</v>
      </c>
      <c r="G37" s="7" t="s">
        <v>14</v>
      </c>
      <c r="H37" s="7" t="s">
        <v>14</v>
      </c>
      <c r="I37" s="7" t="s">
        <v>14</v>
      </c>
    </row>
    <row r="38" spans="1:9" ht="22.5" customHeight="1">
      <c r="A38" s="9"/>
      <c r="B38" s="10" t="s">
        <v>28</v>
      </c>
      <c r="C38" s="1">
        <v>124449</v>
      </c>
      <c r="D38" s="12">
        <v>13561</v>
      </c>
      <c r="E38" s="12">
        <v>110888</v>
      </c>
      <c r="F38" s="7" t="s">
        <v>14</v>
      </c>
      <c r="G38" s="7" t="s">
        <v>14</v>
      </c>
      <c r="H38" s="7" t="s">
        <v>14</v>
      </c>
      <c r="I38" s="7" t="s">
        <v>14</v>
      </c>
    </row>
    <row r="39" spans="1:9" ht="22.5" customHeight="1">
      <c r="A39" s="9"/>
      <c r="B39" s="10" t="s">
        <v>30</v>
      </c>
      <c r="C39" s="1">
        <v>120766</v>
      </c>
      <c r="D39" s="12">
        <v>13294</v>
      </c>
      <c r="E39" s="12">
        <v>107472</v>
      </c>
      <c r="F39" s="7" t="s">
        <v>14</v>
      </c>
      <c r="G39" s="7" t="s">
        <v>14</v>
      </c>
      <c r="H39" s="7" t="s">
        <v>14</v>
      </c>
      <c r="I39" s="7" t="s">
        <v>14</v>
      </c>
    </row>
    <row r="40" spans="1:9" ht="28.5" customHeight="1">
      <c r="A40" s="9"/>
      <c r="B40" s="10" t="s">
        <v>33</v>
      </c>
      <c r="C40" s="1">
        <v>127792</v>
      </c>
      <c r="D40" s="12">
        <v>14687</v>
      </c>
      <c r="E40" s="12">
        <v>113105</v>
      </c>
      <c r="F40" s="7" t="s">
        <v>14</v>
      </c>
      <c r="G40" s="7" t="s">
        <v>14</v>
      </c>
      <c r="H40" s="7" t="s">
        <v>14</v>
      </c>
      <c r="I40" s="7" t="s">
        <v>14</v>
      </c>
    </row>
    <row r="41" spans="1:9" ht="22.5" customHeight="1">
      <c r="A41" s="9"/>
      <c r="B41" s="10" t="s">
        <v>34</v>
      </c>
      <c r="C41" s="1">
        <v>127284</v>
      </c>
      <c r="D41" s="12">
        <v>12158</v>
      </c>
      <c r="E41" s="12">
        <v>115126</v>
      </c>
      <c r="F41" s="7" t="s">
        <v>14</v>
      </c>
      <c r="G41" s="7" t="s">
        <v>14</v>
      </c>
      <c r="H41" s="7" t="s">
        <v>14</v>
      </c>
      <c r="I41" s="7" t="s">
        <v>14</v>
      </c>
    </row>
    <row r="42" spans="1:9" ht="22.5" customHeight="1">
      <c r="A42" s="9"/>
      <c r="B42" s="10" t="s">
        <v>36</v>
      </c>
      <c r="C42" s="1">
        <v>140670</v>
      </c>
      <c r="D42" s="12">
        <v>15349</v>
      </c>
      <c r="E42" s="12">
        <v>125321</v>
      </c>
      <c r="F42" s="7" t="s">
        <v>14</v>
      </c>
      <c r="G42" s="7" t="s">
        <v>14</v>
      </c>
      <c r="H42" s="7" t="s">
        <v>14</v>
      </c>
      <c r="I42" s="7" t="s">
        <v>14</v>
      </c>
    </row>
    <row r="43" spans="1:9" ht="22.5" customHeight="1">
      <c r="A43" s="9"/>
      <c r="B43" s="10" t="s">
        <v>41</v>
      </c>
      <c r="C43" s="1">
        <v>146099</v>
      </c>
      <c r="D43" s="9">
        <v>15482</v>
      </c>
      <c r="E43" s="9">
        <v>130617</v>
      </c>
      <c r="F43" s="7" t="s">
        <v>14</v>
      </c>
      <c r="G43" s="7" t="s">
        <v>14</v>
      </c>
      <c r="H43" s="7" t="s">
        <v>14</v>
      </c>
      <c r="I43" s="7" t="s">
        <v>14</v>
      </c>
    </row>
    <row r="44" spans="1:9" ht="22.5" customHeight="1">
      <c r="A44" s="17"/>
      <c r="B44" s="25" t="s">
        <v>43</v>
      </c>
      <c r="C44" s="28">
        <v>149458</v>
      </c>
      <c r="D44" s="17">
        <v>16496</v>
      </c>
      <c r="E44" s="17">
        <v>132962</v>
      </c>
      <c r="F44" s="29" t="s">
        <v>14</v>
      </c>
      <c r="G44" s="29" t="s">
        <v>14</v>
      </c>
      <c r="H44" s="29" t="s">
        <v>14</v>
      </c>
      <c r="I44" s="29" t="s">
        <v>14</v>
      </c>
    </row>
    <row r="45" spans="1:9" ht="22.5" customHeight="1">
      <c r="A45" s="9"/>
      <c r="B45" s="8"/>
      <c r="C45" s="1"/>
      <c r="D45" s="1"/>
      <c r="E45" s="1"/>
      <c r="F45" s="1"/>
      <c r="G45" s="1"/>
      <c r="H45" s="1"/>
      <c r="I45" s="14" t="s">
        <v>29</v>
      </c>
    </row>
    <row r="46" spans="1:9" ht="22.5" customHeight="1">
      <c r="A46" s="9"/>
      <c r="B46" s="8"/>
      <c r="C46" s="8"/>
      <c r="D46" s="8"/>
      <c r="E46" s="8"/>
      <c r="F46" s="1"/>
      <c r="G46" s="1"/>
      <c r="H46" s="1"/>
      <c r="I46" s="1"/>
    </row>
    <row r="47" spans="1:9" ht="22.5" customHeight="1">
      <c r="A47" s="9"/>
      <c r="B47" s="8"/>
      <c r="C47" s="8"/>
      <c r="D47" s="8"/>
      <c r="E47" s="8"/>
      <c r="F47" s="1"/>
      <c r="G47" s="1"/>
      <c r="H47" s="1"/>
      <c r="I47" s="1"/>
    </row>
    <row r="48" spans="1:9" ht="22.5" customHeight="1">
      <c r="A48" s="9"/>
      <c r="B48" s="8"/>
      <c r="C48" s="8"/>
      <c r="D48" s="8"/>
      <c r="E48" s="8"/>
      <c r="F48" s="1" t="s">
        <v>19</v>
      </c>
      <c r="G48" s="1"/>
      <c r="H48" s="1"/>
      <c r="I48" s="1" t="s">
        <v>19</v>
      </c>
    </row>
    <row r="49" spans="1:2" ht="22.5" customHeight="1">
      <c r="A49" s="8"/>
      <c r="B49" s="8"/>
    </row>
    <row r="50" ht="22.5" customHeight="1">
      <c r="A50" s="8"/>
    </row>
    <row r="51" ht="22.5" customHeight="1">
      <c r="A51" s="8"/>
    </row>
    <row r="52" ht="22.5" customHeight="1">
      <c r="A52" s="8"/>
    </row>
    <row r="53" ht="22.5" customHeight="1">
      <c r="A53" s="8"/>
    </row>
  </sheetData>
  <sheetProtection/>
  <printOptions/>
  <pageMargins left="0.7086614173228347" right="0.5118110236220472" top="0.7874015748031497" bottom="0.5118110236220472" header="0.5118110236220472" footer="0.5118110236220472"/>
  <pageSetup horizontalDpi="300" verticalDpi="300" orientation="landscape" paperSize="9" scale="48" r:id="rId1"/>
  <ignoredErrors>
    <ignoredError sqref="B8:B25 B31:B44" numberStoredAsText="1"/>
    <ignoredError sqref="F10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美濃加茂市役所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企画開発課</dc:creator>
  <cp:keywords/>
  <dc:description/>
  <cp:lastModifiedBy>01406 大坪 加奈</cp:lastModifiedBy>
  <cp:lastPrinted>2014-02-04T10:43:58Z</cp:lastPrinted>
  <dcterms:created xsi:type="dcterms:W3CDTF">1997-03-24T08:01:31Z</dcterms:created>
  <dcterms:modified xsi:type="dcterms:W3CDTF">2014-02-04T10:44:18Z</dcterms:modified>
  <cp:category/>
  <cp:version/>
  <cp:contentType/>
  <cp:contentStatus/>
</cp:coreProperties>
</file>