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335" windowHeight="6270" activeTab="0"/>
  </bookViews>
  <sheets>
    <sheet name="A" sheetId="1" r:id="rId1"/>
  </sheets>
  <definedNames>
    <definedName name="_xlnm.Print_Area" localSheetId="0">'A'!$A$2:$M$52</definedName>
  </definedNames>
  <calcPr fullCalcOnLoad="1"/>
</workbook>
</file>

<file path=xl/sharedStrings.xml><?xml version="1.0" encoding="utf-8"?>
<sst xmlns="http://schemas.openxmlformats.org/spreadsheetml/2006/main" count="90" uniqueCount="45">
  <si>
    <t>***  H0309  ***</t>
  </si>
  <si>
    <t>　　　　　　第３－９表　労働力状態男女別１５歳以上人口</t>
  </si>
  <si>
    <t xml:space="preserve"> 　（単位：人）</t>
  </si>
  <si>
    <t xml:space="preserve"> 労働</t>
  </si>
  <si>
    <t>　区　分</t>
  </si>
  <si>
    <t>総　数</t>
  </si>
  <si>
    <t>完　全</t>
  </si>
  <si>
    <t>非労働</t>
  </si>
  <si>
    <t xml:space="preserve"> 力状</t>
  </si>
  <si>
    <t>主　に</t>
  </si>
  <si>
    <t>家事の</t>
  </si>
  <si>
    <t>通学の</t>
  </si>
  <si>
    <t xml:space="preserve"> 態</t>
  </si>
  <si>
    <t>かたわ</t>
  </si>
  <si>
    <t>休業者</t>
  </si>
  <si>
    <t>失業者</t>
  </si>
  <si>
    <t>力人口</t>
  </si>
  <si>
    <t xml:space="preserve"> 不詳</t>
  </si>
  <si>
    <t>仕　事</t>
  </si>
  <si>
    <t>他仕事</t>
  </si>
  <si>
    <t>ら仕事</t>
  </si>
  <si>
    <t>－</t>
  </si>
  <si>
    <t xml:space="preserve"> 　　　男</t>
  </si>
  <si>
    <t>･･･</t>
  </si>
  <si>
    <t xml:space="preserve"> 　　　女</t>
  </si>
  <si>
    <t>←--- 2,068 --→</t>
  </si>
  <si>
    <t>←----- 150 --→　　</t>
  </si>
  <si>
    <t>←--- 1,918 --→</t>
  </si>
  <si>
    <t>　　４０</t>
  </si>
  <si>
    <t>　　４５</t>
  </si>
  <si>
    <t>　　５０</t>
  </si>
  <si>
    <t>　　５５</t>
  </si>
  <si>
    <t>　　６０</t>
  </si>
  <si>
    <t>平成　２年</t>
  </si>
  <si>
    <t xml:space="preserve">      ７</t>
  </si>
  <si>
    <t>資料：国勢調査、各年10月1日現在</t>
  </si>
  <si>
    <t>労働力人口</t>
  </si>
  <si>
    <t xml:space="preserve">    １２</t>
  </si>
  <si>
    <t xml:space="preserve">    １７</t>
  </si>
  <si>
    <t>1）平成7年より総数に労働力状態「不詳」を含む</t>
  </si>
  <si>
    <t>昭和３５年</t>
  </si>
  <si>
    <t>　　２２</t>
  </si>
  <si>
    <t>　　　 男</t>
  </si>
  <si>
    <t xml:space="preserve">       女</t>
  </si>
  <si>
    <t xml:space="preserve"> 　　　就　　　　　業　　　　　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</si>
</sst>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4">
    <xf numFmtId="37" fontId="0" fillId="0" borderId="0" xfId="0" applyAlignment="1">
      <alignment/>
    </xf>
    <xf numFmtId="37" fontId="0" fillId="0" borderId="0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1" xfId="0" applyBorder="1" applyAlignment="1" applyProtection="1">
      <alignment horizontal="centerContinuous"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 applyProtection="1">
      <alignment/>
      <protection/>
    </xf>
    <xf numFmtId="37" fontId="0" fillId="0" borderId="12" xfId="0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0" fillId="0" borderId="13" xfId="0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14" xfId="0" applyNumberFormat="1" applyBorder="1" applyAlignment="1">
      <alignment/>
    </xf>
    <xf numFmtId="49" fontId="0" fillId="0" borderId="14" xfId="0" applyNumberFormat="1" applyBorder="1" applyAlignment="1" applyProtection="1">
      <alignment/>
      <protection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0" xfId="0" applyBorder="1" applyAlignment="1">
      <alignment/>
    </xf>
    <xf numFmtId="37" fontId="0" fillId="0" borderId="0" xfId="0" applyFill="1" applyBorder="1" applyAlignment="1">
      <alignment/>
    </xf>
    <xf numFmtId="49" fontId="0" fillId="0" borderId="16" xfId="0" applyNumberFormat="1" applyBorder="1" applyAlignment="1" applyProtection="1">
      <alignment/>
      <protection/>
    </xf>
    <xf numFmtId="37" fontId="0" fillId="0" borderId="17" xfId="0" applyBorder="1" applyAlignment="1" applyProtection="1">
      <alignment horizontal="center"/>
      <protection/>
    </xf>
    <xf numFmtId="37" fontId="0" fillId="0" borderId="18" xfId="0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52"/>
  <sheetViews>
    <sheetView tabSelected="1" view="pageBreakPreview" zoomScale="60" zoomScaleNormal="75" zoomScalePageLayoutView="0" workbookViewId="0" topLeftCell="A1">
      <pane ySplit="8" topLeftCell="A21" activePane="bottomLeft" state="frozen"/>
      <selection pane="topLeft" activeCell="A1" sqref="A1"/>
      <selection pane="bottomLeft" activeCell="C32" sqref="C32"/>
    </sheetView>
  </sheetViews>
  <sheetFormatPr defaultColWidth="11.66015625" defaultRowHeight="18" customHeight="1"/>
  <cols>
    <col min="1" max="1" width="2.66015625" style="0" customWidth="1"/>
    <col min="2" max="2" width="11.66015625" style="11" customWidth="1"/>
    <col min="3" max="11" width="8.66015625" style="0" customWidth="1"/>
    <col min="12" max="12" width="5.66015625" style="0" customWidth="1"/>
    <col min="13" max="13" width="3.83203125" style="0" customWidth="1"/>
  </cols>
  <sheetData>
    <row r="1" ht="18" customHeight="1">
      <c r="A1" t="s">
        <v>0</v>
      </c>
    </row>
    <row r="2" ht="18" customHeight="1">
      <c r="B2" s="11" t="s">
        <v>1</v>
      </c>
    </row>
    <row r="3" spans="1:13" ht="18" customHeight="1">
      <c r="A3" s="2"/>
      <c r="B3" s="12"/>
      <c r="C3" s="2"/>
      <c r="D3" s="2"/>
      <c r="E3" s="2"/>
      <c r="F3" s="2"/>
      <c r="G3" s="2"/>
      <c r="H3" s="2"/>
      <c r="I3" s="2"/>
      <c r="J3" s="2"/>
      <c r="K3" s="2" t="s">
        <v>2</v>
      </c>
      <c r="L3" s="2"/>
      <c r="M3" s="2"/>
    </row>
    <row r="4" spans="1:12" ht="18" customHeight="1">
      <c r="A4" s="3"/>
      <c r="B4" s="13"/>
      <c r="C4" s="4"/>
      <c r="D4" s="5"/>
      <c r="E4" s="22" t="s">
        <v>36</v>
      </c>
      <c r="F4" s="22"/>
      <c r="G4" s="22"/>
      <c r="H4" s="22"/>
      <c r="I4" s="22"/>
      <c r="J4" s="23"/>
      <c r="K4" s="5"/>
      <c r="L4" s="4" t="s">
        <v>3</v>
      </c>
    </row>
    <row r="5" spans="1:12" ht="18" customHeight="1">
      <c r="A5" s="3"/>
      <c r="B5" s="13" t="s">
        <v>4</v>
      </c>
      <c r="C5" s="6" t="s">
        <v>5</v>
      </c>
      <c r="D5" s="4"/>
      <c r="E5" s="4" t="s">
        <v>44</v>
      </c>
      <c r="F5" s="2"/>
      <c r="G5" s="2"/>
      <c r="H5" s="2"/>
      <c r="I5" s="2"/>
      <c r="J5" s="6" t="s">
        <v>6</v>
      </c>
      <c r="K5" s="6" t="s">
        <v>7</v>
      </c>
      <c r="L5" s="4" t="s">
        <v>8</v>
      </c>
    </row>
    <row r="6" spans="1:12" ht="18" customHeight="1">
      <c r="A6" s="3"/>
      <c r="B6" s="13"/>
      <c r="C6" s="4"/>
      <c r="D6" s="4"/>
      <c r="E6" s="4"/>
      <c r="F6" s="6" t="s">
        <v>9</v>
      </c>
      <c r="G6" s="6" t="s">
        <v>10</v>
      </c>
      <c r="H6" s="6" t="s">
        <v>11</v>
      </c>
      <c r="I6" s="4"/>
      <c r="J6" s="4"/>
      <c r="K6" s="4"/>
      <c r="L6" s="4" t="s">
        <v>12</v>
      </c>
    </row>
    <row r="7" spans="1:12" ht="18" customHeight="1">
      <c r="A7" s="3"/>
      <c r="B7" s="13"/>
      <c r="C7" s="4"/>
      <c r="D7" s="6"/>
      <c r="E7" s="6"/>
      <c r="F7" s="6"/>
      <c r="G7" s="6"/>
      <c r="H7" s="6" t="s">
        <v>13</v>
      </c>
      <c r="I7" s="6" t="s">
        <v>14</v>
      </c>
      <c r="J7" s="6" t="s">
        <v>15</v>
      </c>
      <c r="K7" s="6" t="s">
        <v>16</v>
      </c>
      <c r="L7" s="4" t="s">
        <v>17</v>
      </c>
    </row>
    <row r="8" spans="1:13" ht="18" customHeight="1">
      <c r="A8" s="2"/>
      <c r="B8" s="12"/>
      <c r="C8" s="7"/>
      <c r="D8" s="8" t="s">
        <v>5</v>
      </c>
      <c r="E8" s="8" t="s">
        <v>5</v>
      </c>
      <c r="F8" s="8" t="s">
        <v>18</v>
      </c>
      <c r="G8" s="8" t="s">
        <v>19</v>
      </c>
      <c r="H8" s="8" t="s">
        <v>20</v>
      </c>
      <c r="I8" s="7"/>
      <c r="J8" s="7"/>
      <c r="K8" s="7"/>
      <c r="L8" s="7"/>
      <c r="M8" s="2"/>
    </row>
    <row r="9" spans="1:12" ht="18" customHeight="1">
      <c r="A9" s="3"/>
      <c r="B9" s="13" t="s">
        <v>40</v>
      </c>
      <c r="C9" s="4">
        <f>C10+C11</f>
        <v>21364</v>
      </c>
      <c r="D9">
        <f>D10+D11</f>
        <v>15539</v>
      </c>
      <c r="E9">
        <f>E10+E11</f>
        <v>15493</v>
      </c>
      <c r="F9">
        <f>F10+F11</f>
        <v>13280</v>
      </c>
      <c r="G9" t="s">
        <v>25</v>
      </c>
      <c r="I9">
        <f>I10+I11</f>
        <v>145</v>
      </c>
      <c r="J9">
        <f>J10+J11</f>
        <v>46</v>
      </c>
      <c r="K9">
        <f>K10+K11</f>
        <v>5820</v>
      </c>
      <c r="L9">
        <f>L10+L11</f>
        <v>5</v>
      </c>
    </row>
    <row r="10" spans="1:12" ht="18" customHeight="1">
      <c r="A10" s="3"/>
      <c r="B10" s="13" t="s">
        <v>22</v>
      </c>
      <c r="C10" s="4">
        <f>D10+K10+L10</f>
        <v>10340</v>
      </c>
      <c r="D10">
        <f>E10+J10</f>
        <v>8866</v>
      </c>
      <c r="E10">
        <v>8840</v>
      </c>
      <c r="F10">
        <v>8596</v>
      </c>
      <c r="G10" t="s">
        <v>26</v>
      </c>
      <c r="I10">
        <v>94</v>
      </c>
      <c r="J10">
        <v>26</v>
      </c>
      <c r="K10">
        <v>1471</v>
      </c>
      <c r="L10">
        <v>3</v>
      </c>
    </row>
    <row r="11" spans="1:12" ht="18" customHeight="1">
      <c r="A11" s="3"/>
      <c r="B11" s="13" t="s">
        <v>24</v>
      </c>
      <c r="C11" s="4">
        <f>D11+K11+L11</f>
        <v>11024</v>
      </c>
      <c r="D11">
        <f>E11+J11</f>
        <v>6673</v>
      </c>
      <c r="E11">
        <v>6653</v>
      </c>
      <c r="F11">
        <v>4684</v>
      </c>
      <c r="G11" t="s">
        <v>27</v>
      </c>
      <c r="I11">
        <v>51</v>
      </c>
      <c r="J11">
        <v>20</v>
      </c>
      <c r="K11">
        <v>4349</v>
      </c>
      <c r="L11">
        <v>2</v>
      </c>
    </row>
    <row r="12" spans="1:3" ht="18" customHeight="1">
      <c r="A12" s="3"/>
      <c r="B12" s="13"/>
      <c r="C12" s="4"/>
    </row>
    <row r="13" spans="1:12" ht="18" customHeight="1">
      <c r="A13" s="3"/>
      <c r="B13" s="13" t="s">
        <v>28</v>
      </c>
      <c r="C13" s="4">
        <f>C14+C15</f>
        <v>24216</v>
      </c>
      <c r="D13">
        <f>D14+D15</f>
        <v>17121</v>
      </c>
      <c r="E13">
        <f>E14+E15</f>
        <v>16940</v>
      </c>
      <c r="F13" s="9" t="s">
        <v>23</v>
      </c>
      <c r="G13" s="9" t="s">
        <v>23</v>
      </c>
      <c r="H13" s="9" t="s">
        <v>23</v>
      </c>
      <c r="I13" s="9" t="s">
        <v>23</v>
      </c>
      <c r="J13">
        <f>J14+J15</f>
        <v>181</v>
      </c>
      <c r="K13">
        <f>K14+K15</f>
        <v>7082</v>
      </c>
      <c r="L13">
        <f>L14+L15</f>
        <v>13</v>
      </c>
    </row>
    <row r="14" spans="1:12" ht="18" customHeight="1">
      <c r="A14" s="3"/>
      <c r="B14" s="13" t="s">
        <v>22</v>
      </c>
      <c r="C14" s="4">
        <f>D14+K14+L14</f>
        <v>11741</v>
      </c>
      <c r="D14">
        <f>E14+J14</f>
        <v>9685</v>
      </c>
      <c r="E14">
        <v>9566</v>
      </c>
      <c r="F14" s="9" t="s">
        <v>23</v>
      </c>
      <c r="G14" s="9" t="s">
        <v>23</v>
      </c>
      <c r="H14" s="9" t="s">
        <v>23</v>
      </c>
      <c r="I14" s="9" t="s">
        <v>23</v>
      </c>
      <c r="J14">
        <v>119</v>
      </c>
      <c r="K14">
        <v>2050</v>
      </c>
      <c r="L14">
        <v>6</v>
      </c>
    </row>
    <row r="15" spans="1:12" ht="18" customHeight="1">
      <c r="A15" s="3"/>
      <c r="B15" s="13" t="s">
        <v>24</v>
      </c>
      <c r="C15" s="4">
        <f>D15+K15+L15</f>
        <v>12475</v>
      </c>
      <c r="D15">
        <f>E15+J15</f>
        <v>7436</v>
      </c>
      <c r="E15">
        <v>7374</v>
      </c>
      <c r="F15" s="9" t="s">
        <v>23</v>
      </c>
      <c r="G15" s="9" t="s">
        <v>23</v>
      </c>
      <c r="H15" s="9" t="s">
        <v>23</v>
      </c>
      <c r="I15" s="9" t="s">
        <v>23</v>
      </c>
      <c r="J15">
        <v>62</v>
      </c>
      <c r="K15">
        <v>5032</v>
      </c>
      <c r="L15">
        <v>7</v>
      </c>
    </row>
    <row r="16" spans="1:3" ht="18" customHeight="1">
      <c r="A16" s="3"/>
      <c r="B16" s="13"/>
      <c r="C16" s="4"/>
    </row>
    <row r="17" spans="1:12" ht="18" customHeight="1">
      <c r="A17" s="3"/>
      <c r="B17" s="13" t="s">
        <v>29</v>
      </c>
      <c r="C17" s="4">
        <f aca="true" t="shared" si="0" ref="C17:K17">C18+C19</f>
        <v>26486</v>
      </c>
      <c r="D17">
        <f t="shared" si="0"/>
        <v>18957</v>
      </c>
      <c r="E17">
        <f t="shared" si="0"/>
        <v>18824</v>
      </c>
      <c r="F17">
        <f t="shared" si="0"/>
        <v>15005</v>
      </c>
      <c r="G17">
        <f t="shared" si="0"/>
        <v>3575</v>
      </c>
      <c r="H17">
        <f t="shared" si="0"/>
        <v>116</v>
      </c>
      <c r="I17">
        <f t="shared" si="0"/>
        <v>128</v>
      </c>
      <c r="J17">
        <f t="shared" si="0"/>
        <v>133</v>
      </c>
      <c r="K17">
        <f t="shared" si="0"/>
        <v>7529</v>
      </c>
      <c r="L17" s="9" t="s">
        <v>21</v>
      </c>
    </row>
    <row r="18" spans="1:12" ht="18" customHeight="1">
      <c r="A18" s="3"/>
      <c r="B18" s="13" t="s">
        <v>22</v>
      </c>
      <c r="C18" s="4">
        <f>D18+K18</f>
        <v>12917</v>
      </c>
      <c r="D18">
        <f>E18+J18</f>
        <v>10750</v>
      </c>
      <c r="E18">
        <f>SUM(F18:I18)</f>
        <v>10671</v>
      </c>
      <c r="F18">
        <v>10409</v>
      </c>
      <c r="G18">
        <v>112</v>
      </c>
      <c r="H18">
        <v>74</v>
      </c>
      <c r="I18">
        <v>76</v>
      </c>
      <c r="J18">
        <v>79</v>
      </c>
      <c r="K18">
        <v>2167</v>
      </c>
      <c r="L18" s="9" t="s">
        <v>21</v>
      </c>
    </row>
    <row r="19" spans="1:12" ht="18" customHeight="1">
      <c r="A19" s="3"/>
      <c r="B19" s="13" t="s">
        <v>24</v>
      </c>
      <c r="C19" s="4">
        <f>D19+K19</f>
        <v>13569</v>
      </c>
      <c r="D19">
        <f>E19+J19</f>
        <v>8207</v>
      </c>
      <c r="E19">
        <f>SUM(F19:I19)</f>
        <v>8153</v>
      </c>
      <c r="F19">
        <v>4596</v>
      </c>
      <c r="G19">
        <v>3463</v>
      </c>
      <c r="H19">
        <v>42</v>
      </c>
      <c r="I19">
        <v>52</v>
      </c>
      <c r="J19">
        <v>54</v>
      </c>
      <c r="K19">
        <v>5362</v>
      </c>
      <c r="L19" s="9" t="s">
        <v>21</v>
      </c>
    </row>
    <row r="20" spans="1:3" ht="18" customHeight="1">
      <c r="A20" s="3"/>
      <c r="B20" s="13"/>
      <c r="C20" s="4"/>
    </row>
    <row r="21" spans="1:12" ht="18" customHeight="1">
      <c r="A21" s="3"/>
      <c r="B21" s="13" t="s">
        <v>30</v>
      </c>
      <c r="C21" s="4">
        <f aca="true" t="shared" si="1" ref="C21:K21">C22+C23</f>
        <v>28353</v>
      </c>
      <c r="D21">
        <f t="shared" si="1"/>
        <v>18805</v>
      </c>
      <c r="E21">
        <f t="shared" si="1"/>
        <v>18523</v>
      </c>
      <c r="F21">
        <f t="shared" si="1"/>
        <v>15326</v>
      </c>
      <c r="G21">
        <f t="shared" si="1"/>
        <v>2983</v>
      </c>
      <c r="H21">
        <f t="shared" si="1"/>
        <v>58</v>
      </c>
      <c r="I21">
        <f t="shared" si="1"/>
        <v>156</v>
      </c>
      <c r="J21">
        <f t="shared" si="1"/>
        <v>282</v>
      </c>
      <c r="K21">
        <f t="shared" si="1"/>
        <v>9548</v>
      </c>
      <c r="L21" s="9" t="s">
        <v>21</v>
      </c>
    </row>
    <row r="22" spans="1:12" ht="18" customHeight="1">
      <c r="A22" s="3"/>
      <c r="B22" s="13" t="s">
        <v>22</v>
      </c>
      <c r="C22" s="4">
        <f>D22+K22</f>
        <v>13813</v>
      </c>
      <c r="D22">
        <f>E22+J22</f>
        <v>11411</v>
      </c>
      <c r="E22">
        <f>SUM(F22:I22)</f>
        <v>11211</v>
      </c>
      <c r="F22">
        <v>11008</v>
      </c>
      <c r="G22">
        <v>77</v>
      </c>
      <c r="H22">
        <v>27</v>
      </c>
      <c r="I22">
        <v>99</v>
      </c>
      <c r="J22">
        <v>200</v>
      </c>
      <c r="K22">
        <v>2402</v>
      </c>
      <c r="L22" s="9" t="s">
        <v>21</v>
      </c>
    </row>
    <row r="23" spans="1:12" ht="18" customHeight="1">
      <c r="A23" s="3"/>
      <c r="B23" s="13" t="s">
        <v>24</v>
      </c>
      <c r="C23" s="4">
        <f>D23+K23</f>
        <v>14540</v>
      </c>
      <c r="D23">
        <f>E23+J23</f>
        <v>7394</v>
      </c>
      <c r="E23">
        <f>SUM(F23:I23)</f>
        <v>7312</v>
      </c>
      <c r="F23">
        <v>4318</v>
      </c>
      <c r="G23">
        <v>2906</v>
      </c>
      <c r="H23">
        <v>31</v>
      </c>
      <c r="I23">
        <v>57</v>
      </c>
      <c r="J23">
        <v>82</v>
      </c>
      <c r="K23">
        <v>7146</v>
      </c>
      <c r="L23" s="9" t="s">
        <v>21</v>
      </c>
    </row>
    <row r="24" spans="1:3" ht="18" customHeight="1">
      <c r="A24" s="3"/>
      <c r="B24" s="13"/>
      <c r="C24" s="4"/>
    </row>
    <row r="25" spans="1:12" ht="18" customHeight="1">
      <c r="A25" s="3"/>
      <c r="B25" s="13" t="s">
        <v>31</v>
      </c>
      <c r="C25" s="4">
        <f aca="true" t="shared" si="2" ref="C25:L25">C26+C27</f>
        <v>26231</v>
      </c>
      <c r="D25">
        <f t="shared" si="2"/>
        <v>18671</v>
      </c>
      <c r="E25">
        <f t="shared" si="2"/>
        <v>18427</v>
      </c>
      <c r="F25">
        <f t="shared" si="2"/>
        <v>15005</v>
      </c>
      <c r="G25">
        <f t="shared" si="2"/>
        <v>3152</v>
      </c>
      <c r="H25">
        <f t="shared" si="2"/>
        <v>74</v>
      </c>
      <c r="I25">
        <f t="shared" si="2"/>
        <v>196</v>
      </c>
      <c r="J25">
        <f t="shared" si="2"/>
        <v>244</v>
      </c>
      <c r="K25">
        <f t="shared" si="2"/>
        <v>7543</v>
      </c>
      <c r="L25">
        <f t="shared" si="2"/>
        <v>17</v>
      </c>
    </row>
    <row r="26" spans="1:12" ht="18" customHeight="1">
      <c r="A26" s="3"/>
      <c r="B26" s="13" t="s">
        <v>22</v>
      </c>
      <c r="C26" s="4">
        <f>D26+K26+L26</f>
        <v>13016</v>
      </c>
      <c r="D26">
        <f>E26+J26</f>
        <v>11098</v>
      </c>
      <c r="E26">
        <f>SUM(F26:I26)</f>
        <v>10924</v>
      </c>
      <c r="F26">
        <v>10717</v>
      </c>
      <c r="G26">
        <v>23</v>
      </c>
      <c r="H26">
        <v>51</v>
      </c>
      <c r="I26">
        <v>133</v>
      </c>
      <c r="J26">
        <v>174</v>
      </c>
      <c r="K26">
        <v>1909</v>
      </c>
      <c r="L26">
        <v>9</v>
      </c>
    </row>
    <row r="27" spans="1:12" ht="18" customHeight="1">
      <c r="A27" s="3"/>
      <c r="B27" s="13" t="s">
        <v>24</v>
      </c>
      <c r="C27" s="4">
        <f>D27+K27+L27</f>
        <v>13215</v>
      </c>
      <c r="D27">
        <f>E27+J27</f>
        <v>7573</v>
      </c>
      <c r="E27">
        <f>SUM(F27:I27)</f>
        <v>7503</v>
      </c>
      <c r="F27">
        <v>4288</v>
      </c>
      <c r="G27">
        <v>3129</v>
      </c>
      <c r="H27">
        <v>23</v>
      </c>
      <c r="I27">
        <v>63</v>
      </c>
      <c r="J27">
        <v>70</v>
      </c>
      <c r="K27">
        <v>5634</v>
      </c>
      <c r="L27">
        <v>8</v>
      </c>
    </row>
    <row r="28" spans="1:3" ht="18" customHeight="1">
      <c r="A28" s="3"/>
      <c r="B28" s="13"/>
      <c r="C28" s="4"/>
    </row>
    <row r="29" spans="1:12" ht="18" customHeight="1">
      <c r="A29" s="3"/>
      <c r="B29" s="13" t="s">
        <v>32</v>
      </c>
      <c r="C29" s="4">
        <f>C30+C31</f>
        <v>32516</v>
      </c>
      <c r="D29">
        <f>D30+D31</f>
        <v>21643</v>
      </c>
      <c r="E29">
        <f>E30+E31</f>
        <v>21146</v>
      </c>
      <c r="F29">
        <v>17077</v>
      </c>
      <c r="G29">
        <f>G30+G31</f>
        <v>3770</v>
      </c>
      <c r="H29">
        <f>H30+H31</f>
        <v>143</v>
      </c>
      <c r="I29">
        <v>156</v>
      </c>
      <c r="J29">
        <f>J30+J31</f>
        <v>497</v>
      </c>
      <c r="K29">
        <v>10855</v>
      </c>
      <c r="L29">
        <v>18</v>
      </c>
    </row>
    <row r="30" spans="1:12" ht="18" customHeight="1">
      <c r="A30" s="3"/>
      <c r="B30" s="13" t="s">
        <v>22</v>
      </c>
      <c r="C30" s="4">
        <f>D30+K30+L30</f>
        <v>16007</v>
      </c>
      <c r="D30">
        <f>E30+J30</f>
        <v>12798</v>
      </c>
      <c r="E30">
        <f>SUM(F30:I30)</f>
        <v>12485</v>
      </c>
      <c r="F30">
        <v>12247</v>
      </c>
      <c r="G30">
        <v>99</v>
      </c>
      <c r="H30">
        <v>35</v>
      </c>
      <c r="I30">
        <v>104</v>
      </c>
      <c r="J30">
        <v>313</v>
      </c>
      <c r="K30">
        <v>3208</v>
      </c>
      <c r="L30">
        <v>1</v>
      </c>
    </row>
    <row r="31" spans="1:12" ht="18" customHeight="1">
      <c r="A31" s="3"/>
      <c r="B31" s="13" t="s">
        <v>24</v>
      </c>
      <c r="C31" s="4">
        <f>D31+K31+L31</f>
        <v>16509</v>
      </c>
      <c r="D31">
        <f>E31+J31</f>
        <v>8845</v>
      </c>
      <c r="E31">
        <f>SUM(F31:I31)</f>
        <v>8661</v>
      </c>
      <c r="F31">
        <v>4830</v>
      </c>
      <c r="G31">
        <v>3671</v>
      </c>
      <c r="H31">
        <v>108</v>
      </c>
      <c r="I31">
        <v>52</v>
      </c>
      <c r="J31">
        <v>184</v>
      </c>
      <c r="K31">
        <v>7647</v>
      </c>
      <c r="L31">
        <v>17</v>
      </c>
    </row>
    <row r="32" ht="18" customHeight="1">
      <c r="B32" s="14"/>
    </row>
    <row r="33" spans="1:12" ht="18" customHeight="1">
      <c r="A33" s="3"/>
      <c r="B33" s="15" t="s">
        <v>33</v>
      </c>
      <c r="C33" s="4">
        <v>34962</v>
      </c>
      <c r="D33">
        <v>22778</v>
      </c>
      <c r="E33">
        <v>22291</v>
      </c>
      <c r="F33">
        <v>18739</v>
      </c>
      <c r="G33">
        <v>3135</v>
      </c>
      <c r="H33">
        <v>195</v>
      </c>
      <c r="I33">
        <v>222</v>
      </c>
      <c r="J33">
        <v>487</v>
      </c>
      <c r="K33">
        <v>12178</v>
      </c>
      <c r="L33">
        <v>6</v>
      </c>
    </row>
    <row r="34" spans="1:12" ht="18" customHeight="1">
      <c r="A34" s="3"/>
      <c r="B34" s="15" t="s">
        <v>22</v>
      </c>
      <c r="C34" s="4">
        <v>17190</v>
      </c>
      <c r="D34">
        <v>13472</v>
      </c>
      <c r="E34">
        <v>13144</v>
      </c>
      <c r="F34">
        <v>12788</v>
      </c>
      <c r="G34">
        <v>123</v>
      </c>
      <c r="H34">
        <v>82</v>
      </c>
      <c r="I34">
        <v>151</v>
      </c>
      <c r="J34">
        <v>328</v>
      </c>
      <c r="K34">
        <v>3717</v>
      </c>
      <c r="L34">
        <v>1</v>
      </c>
    </row>
    <row r="35" spans="1:13" ht="18" customHeight="1">
      <c r="A35" s="1"/>
      <c r="B35" s="15" t="s">
        <v>24</v>
      </c>
      <c r="C35" s="1">
        <v>17772</v>
      </c>
      <c r="D35" s="1">
        <v>9306</v>
      </c>
      <c r="E35" s="1">
        <v>9147</v>
      </c>
      <c r="F35" s="1">
        <v>5951</v>
      </c>
      <c r="G35" s="1">
        <v>3012</v>
      </c>
      <c r="H35" s="1">
        <v>113</v>
      </c>
      <c r="I35" s="1">
        <v>71</v>
      </c>
      <c r="J35" s="1">
        <v>159</v>
      </c>
      <c r="K35" s="1">
        <v>8461</v>
      </c>
      <c r="L35" s="1">
        <v>5</v>
      </c>
      <c r="M35" s="1"/>
    </row>
    <row r="36" spans="1:3" ht="18" customHeight="1">
      <c r="A36" s="3"/>
      <c r="B36" s="15"/>
      <c r="C36" s="4"/>
    </row>
    <row r="37" spans="2:12" ht="18" customHeight="1">
      <c r="B37" s="14" t="s">
        <v>34</v>
      </c>
      <c r="C37">
        <v>37952</v>
      </c>
      <c r="D37">
        <v>24911</v>
      </c>
      <c r="E37">
        <v>24202</v>
      </c>
      <c r="F37">
        <v>20015</v>
      </c>
      <c r="G37">
        <v>3727</v>
      </c>
      <c r="H37">
        <v>247</v>
      </c>
      <c r="I37">
        <v>213</v>
      </c>
      <c r="J37">
        <v>709</v>
      </c>
      <c r="K37">
        <v>13016</v>
      </c>
      <c r="L37" s="9" t="s">
        <v>21</v>
      </c>
    </row>
    <row r="38" spans="2:12" ht="18" customHeight="1">
      <c r="B38" s="15" t="s">
        <v>22</v>
      </c>
      <c r="C38">
        <v>18736</v>
      </c>
      <c r="D38">
        <v>14731</v>
      </c>
      <c r="E38">
        <v>14272</v>
      </c>
      <c r="F38">
        <v>13891</v>
      </c>
      <c r="G38">
        <v>147</v>
      </c>
      <c r="H38">
        <v>108</v>
      </c>
      <c r="I38">
        <v>126</v>
      </c>
      <c r="J38">
        <v>459</v>
      </c>
      <c r="K38">
        <v>3997</v>
      </c>
      <c r="L38" s="9" t="s">
        <v>21</v>
      </c>
    </row>
    <row r="39" spans="2:12" ht="18" customHeight="1">
      <c r="B39" s="15" t="s">
        <v>24</v>
      </c>
      <c r="C39">
        <v>19216</v>
      </c>
      <c r="D39">
        <v>10180</v>
      </c>
      <c r="E39">
        <v>9930</v>
      </c>
      <c r="F39">
        <v>6124</v>
      </c>
      <c r="G39">
        <v>3580</v>
      </c>
      <c r="H39">
        <v>139</v>
      </c>
      <c r="I39">
        <v>87</v>
      </c>
      <c r="J39">
        <v>250</v>
      </c>
      <c r="K39">
        <v>9019</v>
      </c>
      <c r="L39" s="9" t="s">
        <v>21</v>
      </c>
    </row>
    <row r="40" spans="2:12" ht="18" customHeight="1">
      <c r="B40" s="17"/>
      <c r="C40" s="18"/>
      <c r="L40" s="9"/>
    </row>
    <row r="41" spans="2:12" ht="18" customHeight="1">
      <c r="B41" s="14" t="s">
        <v>37</v>
      </c>
      <c r="C41" s="18">
        <v>41838</v>
      </c>
      <c r="D41">
        <f>E41+J41</f>
        <v>27425</v>
      </c>
      <c r="E41">
        <f>SUM(F41:I41)</f>
        <v>26398</v>
      </c>
      <c r="F41">
        <v>22225</v>
      </c>
      <c r="G41">
        <v>3580</v>
      </c>
      <c r="H41">
        <v>322</v>
      </c>
      <c r="I41">
        <v>271</v>
      </c>
      <c r="J41">
        <v>1027</v>
      </c>
      <c r="K41">
        <v>14254</v>
      </c>
      <c r="L41" s="9" t="s">
        <v>21</v>
      </c>
    </row>
    <row r="42" spans="2:12" ht="18" customHeight="1">
      <c r="B42" s="15" t="s">
        <v>22</v>
      </c>
      <c r="C42" s="18">
        <v>20558</v>
      </c>
      <c r="D42">
        <f>E42+J42</f>
        <v>15960</v>
      </c>
      <c r="E42">
        <f>SUM(F42:I42)</f>
        <v>15295</v>
      </c>
      <c r="F42">
        <v>14791</v>
      </c>
      <c r="G42">
        <v>169</v>
      </c>
      <c r="H42">
        <v>175</v>
      </c>
      <c r="I42">
        <v>160</v>
      </c>
      <c r="J42">
        <v>665</v>
      </c>
      <c r="K42">
        <v>4471</v>
      </c>
      <c r="L42" s="9" t="s">
        <v>21</v>
      </c>
    </row>
    <row r="43" spans="2:12" ht="18" customHeight="1">
      <c r="B43" s="15" t="s">
        <v>24</v>
      </c>
      <c r="C43" s="18">
        <v>21280</v>
      </c>
      <c r="D43">
        <f>E43+J43</f>
        <v>11206</v>
      </c>
      <c r="E43">
        <f>SUM(F43:I43)</f>
        <v>11103</v>
      </c>
      <c r="F43">
        <v>7434</v>
      </c>
      <c r="G43">
        <v>3411</v>
      </c>
      <c r="H43">
        <v>147</v>
      </c>
      <c r="I43">
        <v>111</v>
      </c>
      <c r="J43">
        <v>103</v>
      </c>
      <c r="K43">
        <v>9783</v>
      </c>
      <c r="L43" s="9" t="s">
        <v>21</v>
      </c>
    </row>
    <row r="44" spans="2:12" ht="18" customHeight="1">
      <c r="B44" s="15"/>
      <c r="C44" s="19"/>
      <c r="L44" s="9"/>
    </row>
    <row r="45" spans="2:12" ht="18" customHeight="1">
      <c r="B45" s="14" t="s">
        <v>38</v>
      </c>
      <c r="C45" s="20">
        <v>44042</v>
      </c>
      <c r="D45">
        <v>28767</v>
      </c>
      <c r="E45">
        <v>27537</v>
      </c>
      <c r="F45">
        <v>22828</v>
      </c>
      <c r="G45">
        <v>4060</v>
      </c>
      <c r="H45">
        <v>379</v>
      </c>
      <c r="I45">
        <v>270</v>
      </c>
      <c r="J45">
        <v>1230</v>
      </c>
      <c r="K45">
        <v>14623</v>
      </c>
      <c r="L45" s="9" t="s">
        <v>21</v>
      </c>
    </row>
    <row r="46" spans="2:12" ht="18" customHeight="1">
      <c r="B46" s="15" t="s">
        <v>22</v>
      </c>
      <c r="C46" s="20">
        <v>21779</v>
      </c>
      <c r="D46">
        <v>16564</v>
      </c>
      <c r="E46">
        <v>15819</v>
      </c>
      <c r="F46">
        <v>15201</v>
      </c>
      <c r="G46">
        <v>250</v>
      </c>
      <c r="H46">
        <v>226</v>
      </c>
      <c r="I46">
        <v>142</v>
      </c>
      <c r="J46">
        <v>745</v>
      </c>
      <c r="K46">
        <v>4745</v>
      </c>
      <c r="L46" s="9" t="s">
        <v>21</v>
      </c>
    </row>
    <row r="47" spans="2:12" ht="18" customHeight="1">
      <c r="B47" s="15" t="s">
        <v>24</v>
      </c>
      <c r="C47" s="20">
        <v>22263</v>
      </c>
      <c r="D47">
        <v>12203</v>
      </c>
      <c r="E47">
        <v>11718</v>
      </c>
      <c r="F47">
        <v>7627</v>
      </c>
      <c r="G47">
        <v>3810</v>
      </c>
      <c r="H47">
        <v>153</v>
      </c>
      <c r="I47">
        <v>128</v>
      </c>
      <c r="J47">
        <v>485</v>
      </c>
      <c r="K47">
        <v>9878</v>
      </c>
      <c r="L47" s="9" t="s">
        <v>21</v>
      </c>
    </row>
    <row r="48" spans="2:12" ht="18" customHeight="1">
      <c r="B48" s="15"/>
      <c r="C48" s="20"/>
      <c r="L48" s="9"/>
    </row>
    <row r="49" spans="2:12" ht="18" customHeight="1">
      <c r="B49" s="15" t="s">
        <v>41</v>
      </c>
      <c r="C49" s="20">
        <v>45878</v>
      </c>
      <c r="D49">
        <v>29181</v>
      </c>
      <c r="E49">
        <v>27534</v>
      </c>
      <c r="F49">
        <v>23148</v>
      </c>
      <c r="G49">
        <v>3769</v>
      </c>
      <c r="H49">
        <v>303</v>
      </c>
      <c r="I49">
        <v>314</v>
      </c>
      <c r="J49">
        <v>1647</v>
      </c>
      <c r="K49">
        <v>15767</v>
      </c>
      <c r="L49" s="9">
        <v>930</v>
      </c>
    </row>
    <row r="50" spans="2:12" ht="18" customHeight="1">
      <c r="B50" s="15" t="s">
        <v>42</v>
      </c>
      <c r="C50" s="20">
        <v>22525</v>
      </c>
      <c r="D50">
        <v>16816</v>
      </c>
      <c r="E50">
        <v>15719</v>
      </c>
      <c r="F50">
        <v>15136</v>
      </c>
      <c r="G50">
        <v>286</v>
      </c>
      <c r="H50">
        <v>148</v>
      </c>
      <c r="I50">
        <v>149</v>
      </c>
      <c r="J50">
        <v>1097</v>
      </c>
      <c r="K50">
        <v>5222</v>
      </c>
      <c r="L50" s="9">
        <v>487</v>
      </c>
    </row>
    <row r="51" spans="2:12" ht="18" customHeight="1">
      <c r="B51" s="21" t="s">
        <v>43</v>
      </c>
      <c r="C51" s="20">
        <v>23353</v>
      </c>
      <c r="D51">
        <v>12365</v>
      </c>
      <c r="E51">
        <v>11815</v>
      </c>
      <c r="F51">
        <v>8012</v>
      </c>
      <c r="G51">
        <v>3483</v>
      </c>
      <c r="H51">
        <v>155</v>
      </c>
      <c r="I51">
        <v>165</v>
      </c>
      <c r="J51">
        <v>550</v>
      </c>
      <c r="K51">
        <v>10545</v>
      </c>
      <c r="L51" s="9">
        <v>443</v>
      </c>
    </row>
    <row r="52" spans="1:13" ht="18" customHeight="1">
      <c r="A52" s="10"/>
      <c r="B52" s="16" t="s">
        <v>39</v>
      </c>
      <c r="C52" s="10"/>
      <c r="D52" s="10"/>
      <c r="E52" s="10"/>
      <c r="F52" s="10"/>
      <c r="G52" s="10"/>
      <c r="H52" s="10"/>
      <c r="I52" s="10" t="s">
        <v>35</v>
      </c>
      <c r="J52" s="10"/>
      <c r="K52" s="10"/>
      <c r="L52" s="10"/>
      <c r="M52" s="10"/>
    </row>
  </sheetData>
  <sheetProtection/>
  <mergeCells count="1">
    <mergeCell ref="E4:J4"/>
  </mergeCells>
  <printOptions/>
  <pageMargins left="0.44" right="0.28" top="0.787" bottom="0.5" header="0.512" footer="0.512"/>
  <pageSetup horizontalDpi="300" verticalDpi="300" orientation="portrait" paperSize="9" scale="72" r:id="rId1"/>
  <ignoredErrors>
    <ignoredError sqref="E41:E43 E30:E31 E18:E19 E22:E23 E26:E27" formulaRange="1"/>
    <ignoredError sqref="B45 B41 B37 B29 B25 B21 B17 B13 B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2011-03-14T02:15:53Z</cp:lastPrinted>
  <dcterms:created xsi:type="dcterms:W3CDTF">1997-03-04T23:41:58Z</dcterms:created>
  <dcterms:modified xsi:type="dcterms:W3CDTF">2014-01-15T02:28:06Z</dcterms:modified>
  <cp:category/>
  <cp:version/>
  <cp:contentType/>
  <cp:contentStatus/>
</cp:coreProperties>
</file>