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11" yWindow="5895" windowWidth="20940" windowHeight="7020" activeTab="0"/>
  </bookViews>
  <sheets>
    <sheet name="A" sheetId="1" r:id="rId1"/>
  </sheets>
  <definedNames>
    <definedName name="_xlnm.Print_Area" localSheetId="0">'A'!$A$2:$AE$18</definedName>
  </definedNames>
  <calcPr fullCalcOnLoad="1"/>
</workbook>
</file>

<file path=xl/sharedStrings.xml><?xml version="1.0" encoding="utf-8"?>
<sst xmlns="http://schemas.openxmlformats.org/spreadsheetml/2006/main" count="65" uniqueCount="46">
  <si>
    <t>　　　　　　第１６－２表　学校別小学校の状況</t>
  </si>
  <si>
    <t>　　　　（単位：人）</t>
  </si>
  <si>
    <t>　学</t>
  </si>
  <si>
    <t xml:space="preserve"> 　教　員　数</t>
  </si>
  <si>
    <t>　職</t>
  </si>
  <si>
    <t>　児</t>
  </si>
  <si>
    <t xml:space="preserve"> 　　童</t>
  </si>
  <si>
    <t>　　数</t>
  </si>
  <si>
    <t>教員１人</t>
  </si>
  <si>
    <t xml:space="preserve"> １学級</t>
  </si>
  <si>
    <t>　区　分</t>
  </si>
  <si>
    <t>　級</t>
  </si>
  <si>
    <t xml:space="preserve"> （本務者のみ）</t>
  </si>
  <si>
    <t>　員</t>
  </si>
  <si>
    <t>　　総　　　　　計</t>
  </si>
  <si>
    <t xml:space="preserve"> 　１　学　年</t>
  </si>
  <si>
    <t xml:space="preserve"> 年</t>
  </si>
  <si>
    <t xml:space="preserve"> 　３　学　年</t>
  </si>
  <si>
    <t xml:space="preserve"> 　４　学　年</t>
  </si>
  <si>
    <t xml:space="preserve"> 　５　学　年</t>
  </si>
  <si>
    <t xml:space="preserve"> 　６　学　年</t>
  </si>
  <si>
    <t xml:space="preserve"> 当たり</t>
  </si>
  <si>
    <t>　数</t>
  </si>
  <si>
    <t>　計</t>
  </si>
  <si>
    <t>男</t>
  </si>
  <si>
    <t>女</t>
  </si>
  <si>
    <t xml:space="preserve"> 　計</t>
  </si>
  <si>
    <t>　男</t>
  </si>
  <si>
    <t>　女</t>
  </si>
  <si>
    <t xml:space="preserve"> 男</t>
  </si>
  <si>
    <t xml:space="preserve"> 女</t>
  </si>
  <si>
    <t xml:space="preserve"> 児童数</t>
  </si>
  <si>
    <t>太　　　田</t>
  </si>
  <si>
    <t>古　　　井</t>
  </si>
  <si>
    <t>山　之　上</t>
  </si>
  <si>
    <t>蜂　　　屋</t>
  </si>
  <si>
    <t>加　茂　野</t>
  </si>
  <si>
    <t>伊　　　深</t>
  </si>
  <si>
    <t>三　　　和</t>
  </si>
  <si>
    <t>下　米　田</t>
  </si>
  <si>
    <t>山　　　手</t>
  </si>
  <si>
    <t xml:space="preserve">    　２　学</t>
  </si>
  <si>
    <t>総　　　計</t>
  </si>
  <si>
    <t>H1602</t>
  </si>
  <si>
    <t>－</t>
  </si>
  <si>
    <t xml:space="preserve">    　　資料：学校基本調査、平成24年5月1日現在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</si>
</sst>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41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18"/>
  <sheetViews>
    <sheetView tabSelected="1"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Q22" sqref="Q22"/>
    </sheetView>
  </sheetViews>
  <sheetFormatPr defaultColWidth="11.66015625" defaultRowHeight="18"/>
  <cols>
    <col min="1" max="1" width="2.66015625" style="0" customWidth="1"/>
    <col min="2" max="2" width="11.66015625" style="0" customWidth="1"/>
    <col min="3" max="4" width="6.66015625" style="0" customWidth="1"/>
    <col min="5" max="6" width="5.66015625" style="0" customWidth="1"/>
    <col min="7" max="7" width="6.66015625" style="0" customWidth="1"/>
    <col min="8" max="8" width="8.66015625" style="0" customWidth="1"/>
    <col min="9" max="10" width="7.66015625" style="0" customWidth="1"/>
    <col min="11" max="11" width="6.66015625" style="0" customWidth="1"/>
    <col min="12" max="13" width="5.66015625" style="0" customWidth="1"/>
    <col min="14" max="14" width="6.66015625" style="0" customWidth="1"/>
    <col min="15" max="16" width="5.66015625" style="0" customWidth="1"/>
    <col min="17" max="17" width="6.66015625" style="0" customWidth="1"/>
    <col min="18" max="19" width="5.66015625" style="0" customWidth="1"/>
    <col min="20" max="20" width="6.66015625" style="0" customWidth="1"/>
    <col min="21" max="22" width="5.66015625" style="0" customWidth="1"/>
    <col min="23" max="23" width="6.66015625" style="0" customWidth="1"/>
    <col min="24" max="25" width="5.66015625" style="0" customWidth="1"/>
    <col min="26" max="26" width="6.66015625" style="0" customWidth="1"/>
    <col min="27" max="28" width="5.66015625" style="0" customWidth="1"/>
    <col min="29" max="30" width="9.66015625" style="0" customWidth="1"/>
    <col min="31" max="31" width="1.66015625" style="0" customWidth="1"/>
  </cols>
  <sheetData>
    <row r="1" spans="1:31" ht="18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1</v>
      </c>
      <c r="AD3" s="2"/>
      <c r="AE3" s="2"/>
    </row>
    <row r="4" spans="1:31" ht="18" customHeight="1">
      <c r="A4" s="1"/>
      <c r="B4" s="7"/>
      <c r="C4" s="1" t="s">
        <v>2</v>
      </c>
      <c r="D4" s="3" t="s">
        <v>3</v>
      </c>
      <c r="E4" s="1"/>
      <c r="F4" s="1"/>
      <c r="G4" s="3" t="s">
        <v>4</v>
      </c>
      <c r="H4" s="4"/>
      <c r="I4" s="2"/>
      <c r="J4" s="2" t="s">
        <v>5</v>
      </c>
      <c r="K4" s="2"/>
      <c r="L4" s="2"/>
      <c r="M4" s="2"/>
      <c r="N4" s="2"/>
      <c r="O4" s="2"/>
      <c r="P4" s="2"/>
      <c r="Q4" s="2" t="s">
        <v>6</v>
      </c>
      <c r="R4" s="2"/>
      <c r="S4" s="2"/>
      <c r="T4" s="2"/>
      <c r="U4" s="2"/>
      <c r="V4" s="2"/>
      <c r="W4" s="2"/>
      <c r="X4" s="2"/>
      <c r="Y4" s="2" t="s">
        <v>7</v>
      </c>
      <c r="Z4" s="2"/>
      <c r="AA4" s="2"/>
      <c r="AB4" s="2"/>
      <c r="AC4" s="3" t="s">
        <v>8</v>
      </c>
      <c r="AD4" s="3" t="s">
        <v>9</v>
      </c>
      <c r="AE4" s="1"/>
    </row>
    <row r="5" spans="1:31" ht="18" customHeight="1">
      <c r="A5" s="1"/>
      <c r="B5" s="8" t="s">
        <v>10</v>
      </c>
      <c r="C5" s="1" t="s">
        <v>11</v>
      </c>
      <c r="D5" s="4" t="s">
        <v>12</v>
      </c>
      <c r="E5" s="2"/>
      <c r="F5" s="2"/>
      <c r="G5" s="3" t="s">
        <v>13</v>
      </c>
      <c r="H5" s="4" t="s">
        <v>14</v>
      </c>
      <c r="I5" s="2"/>
      <c r="J5" s="2"/>
      <c r="K5" s="4" t="s">
        <v>15</v>
      </c>
      <c r="L5" s="2"/>
      <c r="M5" s="2"/>
      <c r="N5" s="4" t="s">
        <v>41</v>
      </c>
      <c r="O5" s="2"/>
      <c r="P5" s="2" t="s">
        <v>16</v>
      </c>
      <c r="Q5" s="4" t="s">
        <v>17</v>
      </c>
      <c r="R5" s="2"/>
      <c r="S5" s="2"/>
      <c r="T5" s="4" t="s">
        <v>18</v>
      </c>
      <c r="U5" s="2"/>
      <c r="V5" s="2"/>
      <c r="W5" s="4" t="s">
        <v>19</v>
      </c>
      <c r="X5" s="2"/>
      <c r="Y5" s="2"/>
      <c r="Z5" s="4" t="s">
        <v>20</v>
      </c>
      <c r="AA5" s="2"/>
      <c r="AB5" s="2"/>
      <c r="AC5" s="3" t="s">
        <v>21</v>
      </c>
      <c r="AD5" s="3" t="s">
        <v>21</v>
      </c>
      <c r="AE5" s="1"/>
    </row>
    <row r="6" spans="1:31" ht="18" customHeight="1">
      <c r="A6" s="2"/>
      <c r="B6" s="9"/>
      <c r="C6" s="2" t="s">
        <v>22</v>
      </c>
      <c r="D6" s="4" t="s">
        <v>23</v>
      </c>
      <c r="E6" s="5" t="s">
        <v>24</v>
      </c>
      <c r="F6" s="5" t="s">
        <v>25</v>
      </c>
      <c r="G6" s="4" t="s">
        <v>22</v>
      </c>
      <c r="H6" s="4" t="s">
        <v>26</v>
      </c>
      <c r="I6" s="4" t="s">
        <v>27</v>
      </c>
      <c r="J6" s="4" t="s">
        <v>28</v>
      </c>
      <c r="K6" s="4" t="s">
        <v>23</v>
      </c>
      <c r="L6" s="4" t="s">
        <v>29</v>
      </c>
      <c r="M6" s="4" t="s">
        <v>30</v>
      </c>
      <c r="N6" s="4" t="s">
        <v>23</v>
      </c>
      <c r="O6" s="4" t="s">
        <v>29</v>
      </c>
      <c r="P6" s="4" t="s">
        <v>30</v>
      </c>
      <c r="Q6" s="4" t="s">
        <v>23</v>
      </c>
      <c r="R6" s="4" t="s">
        <v>29</v>
      </c>
      <c r="S6" s="4" t="s">
        <v>30</v>
      </c>
      <c r="T6" s="4" t="s">
        <v>23</v>
      </c>
      <c r="U6" s="4" t="s">
        <v>29</v>
      </c>
      <c r="V6" s="4" t="s">
        <v>30</v>
      </c>
      <c r="W6" s="4" t="s">
        <v>23</v>
      </c>
      <c r="X6" s="4" t="s">
        <v>29</v>
      </c>
      <c r="Y6" s="4" t="s">
        <v>30</v>
      </c>
      <c r="Z6" s="4" t="s">
        <v>23</v>
      </c>
      <c r="AA6" s="4" t="s">
        <v>29</v>
      </c>
      <c r="AB6" s="4" t="s">
        <v>30</v>
      </c>
      <c r="AC6" s="4" t="s">
        <v>31</v>
      </c>
      <c r="AD6" s="4" t="s">
        <v>31</v>
      </c>
      <c r="AE6" s="2"/>
    </row>
    <row r="7" spans="1:31" ht="22.5" customHeight="1">
      <c r="A7" s="1"/>
      <c r="B7" s="8" t="s">
        <v>42</v>
      </c>
      <c r="C7" s="13">
        <f>SUM(C9:C17)</f>
        <v>129</v>
      </c>
      <c r="D7" s="13">
        <f aca="true" t="shared" si="0" ref="D7:AB7">SUM(D9:D17)</f>
        <v>212</v>
      </c>
      <c r="E7" s="13">
        <f t="shared" si="0"/>
        <v>73</v>
      </c>
      <c r="F7" s="13">
        <f t="shared" si="0"/>
        <v>139</v>
      </c>
      <c r="G7" s="13">
        <f t="shared" si="0"/>
        <v>20</v>
      </c>
      <c r="H7" s="13">
        <f t="shared" si="0"/>
        <v>3355</v>
      </c>
      <c r="I7" s="13">
        <f t="shared" si="0"/>
        <v>1739</v>
      </c>
      <c r="J7" s="13">
        <f t="shared" si="0"/>
        <v>1616</v>
      </c>
      <c r="K7" s="13">
        <f t="shared" si="0"/>
        <v>529</v>
      </c>
      <c r="L7" s="13">
        <f t="shared" si="0"/>
        <v>268</v>
      </c>
      <c r="M7" s="13">
        <f t="shared" si="0"/>
        <v>261</v>
      </c>
      <c r="N7" s="13">
        <f t="shared" si="0"/>
        <v>592</v>
      </c>
      <c r="O7" s="13">
        <f t="shared" si="0"/>
        <v>308</v>
      </c>
      <c r="P7" s="13">
        <f t="shared" si="0"/>
        <v>284</v>
      </c>
      <c r="Q7" s="13">
        <f t="shared" si="0"/>
        <v>598</v>
      </c>
      <c r="R7" s="13">
        <f t="shared" si="0"/>
        <v>323</v>
      </c>
      <c r="S7" s="13">
        <f t="shared" si="0"/>
        <v>275</v>
      </c>
      <c r="T7" s="13">
        <f t="shared" si="0"/>
        <v>563</v>
      </c>
      <c r="U7" s="13">
        <f t="shared" si="0"/>
        <v>287</v>
      </c>
      <c r="V7" s="13">
        <f t="shared" si="0"/>
        <v>276</v>
      </c>
      <c r="W7" s="13">
        <f t="shared" si="0"/>
        <v>535</v>
      </c>
      <c r="X7" s="13">
        <f t="shared" si="0"/>
        <v>273</v>
      </c>
      <c r="Y7" s="13">
        <f t="shared" si="0"/>
        <v>262</v>
      </c>
      <c r="Z7" s="13">
        <f t="shared" si="0"/>
        <v>538</v>
      </c>
      <c r="AA7" s="13">
        <f t="shared" si="0"/>
        <v>280</v>
      </c>
      <c r="AB7" s="13">
        <f t="shared" si="0"/>
        <v>258</v>
      </c>
      <c r="AC7" s="16">
        <f>ROUND(H7/D7,1)</f>
        <v>15.8</v>
      </c>
      <c r="AD7" s="16">
        <f>ROUND(H7/C7,1)</f>
        <v>26</v>
      </c>
      <c r="AE7" s="1"/>
    </row>
    <row r="8" spans="1:31" ht="22.5" customHeight="1">
      <c r="A8" s="1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"/>
    </row>
    <row r="9" spans="1:31" ht="22.5" customHeight="1">
      <c r="A9" s="1"/>
      <c r="B9" s="8" t="s">
        <v>32</v>
      </c>
      <c r="C9" s="15">
        <v>20</v>
      </c>
      <c r="D9" s="13">
        <f aca="true" t="shared" si="1" ref="D9:D15">E9+F9</f>
        <v>37</v>
      </c>
      <c r="E9" s="15">
        <v>20</v>
      </c>
      <c r="F9" s="15">
        <v>17</v>
      </c>
      <c r="G9" s="15">
        <v>2</v>
      </c>
      <c r="H9" s="13">
        <f aca="true" t="shared" si="2" ref="H9:H17">I9+J9</f>
        <v>569</v>
      </c>
      <c r="I9" s="13">
        <v>274</v>
      </c>
      <c r="J9" s="13">
        <v>295</v>
      </c>
      <c r="K9" s="13">
        <f aca="true" t="shared" si="3" ref="K9:K15">L9+M9</f>
        <v>101</v>
      </c>
      <c r="L9" s="15">
        <v>53</v>
      </c>
      <c r="M9" s="15">
        <v>48</v>
      </c>
      <c r="N9" s="13">
        <f aca="true" t="shared" si="4" ref="N9:N17">O9+P9</f>
        <v>89</v>
      </c>
      <c r="O9" s="15">
        <v>39</v>
      </c>
      <c r="P9" s="15">
        <v>50</v>
      </c>
      <c r="Q9" s="13">
        <f aca="true" t="shared" si="5" ref="Q9:Q17">R9+S9</f>
        <v>108</v>
      </c>
      <c r="R9" s="15">
        <v>53</v>
      </c>
      <c r="S9" s="15">
        <v>55</v>
      </c>
      <c r="T9" s="13">
        <f aca="true" t="shared" si="6" ref="T9:T17">U9+V9</f>
        <v>83</v>
      </c>
      <c r="U9" s="15">
        <v>43</v>
      </c>
      <c r="V9" s="15">
        <v>40</v>
      </c>
      <c r="W9" s="13">
        <f aca="true" t="shared" si="7" ref="W9:W17">X9+Y9</f>
        <v>95</v>
      </c>
      <c r="X9" s="15">
        <v>47</v>
      </c>
      <c r="Y9" s="15">
        <v>48</v>
      </c>
      <c r="Z9" s="13">
        <f>AA9+AB9</f>
        <v>93</v>
      </c>
      <c r="AA9" s="15">
        <v>39</v>
      </c>
      <c r="AB9" s="15">
        <v>54</v>
      </c>
      <c r="AC9" s="16">
        <f aca="true" t="shared" si="8" ref="AC9:AC17">ROUND(H9/D9,1)</f>
        <v>15.4</v>
      </c>
      <c r="AD9" s="16">
        <f aca="true" t="shared" si="9" ref="AD9:AD17">ROUND(H9/C9,1)</f>
        <v>28.5</v>
      </c>
      <c r="AE9" s="1"/>
    </row>
    <row r="10" spans="1:31" ht="22.5" customHeight="1">
      <c r="A10" s="1"/>
      <c r="B10" s="8" t="s">
        <v>33</v>
      </c>
      <c r="C10" s="15">
        <v>21</v>
      </c>
      <c r="D10" s="13">
        <f>E10+F10</f>
        <v>36</v>
      </c>
      <c r="E10" s="15">
        <v>11</v>
      </c>
      <c r="F10" s="15">
        <v>25</v>
      </c>
      <c r="G10" s="15">
        <v>2</v>
      </c>
      <c r="H10" s="13">
        <f t="shared" si="2"/>
        <v>559</v>
      </c>
      <c r="I10" s="13">
        <v>282</v>
      </c>
      <c r="J10" s="13">
        <v>277</v>
      </c>
      <c r="K10" s="13">
        <f t="shared" si="3"/>
        <v>83</v>
      </c>
      <c r="L10" s="15">
        <v>42</v>
      </c>
      <c r="M10" s="15">
        <v>41</v>
      </c>
      <c r="N10" s="13">
        <f t="shared" si="4"/>
        <v>96</v>
      </c>
      <c r="O10" s="15">
        <v>45</v>
      </c>
      <c r="P10" s="15">
        <v>51</v>
      </c>
      <c r="Q10" s="13">
        <f t="shared" si="5"/>
        <v>107</v>
      </c>
      <c r="R10" s="15">
        <v>54</v>
      </c>
      <c r="S10" s="15">
        <v>53</v>
      </c>
      <c r="T10" s="13">
        <f t="shared" si="6"/>
        <v>104</v>
      </c>
      <c r="U10" s="15">
        <v>55</v>
      </c>
      <c r="V10" s="15">
        <v>49</v>
      </c>
      <c r="W10" s="13">
        <f t="shared" si="7"/>
        <v>89</v>
      </c>
      <c r="X10" s="15">
        <v>44</v>
      </c>
      <c r="Y10" s="15">
        <v>45</v>
      </c>
      <c r="Z10" s="13">
        <f aca="true" t="shared" si="10" ref="Z10:Z17">AA10+AB10</f>
        <v>80</v>
      </c>
      <c r="AA10" s="15">
        <v>42</v>
      </c>
      <c r="AB10" s="15">
        <v>38</v>
      </c>
      <c r="AC10" s="16">
        <f t="shared" si="8"/>
        <v>15.5</v>
      </c>
      <c r="AD10" s="16">
        <f t="shared" si="9"/>
        <v>26.6</v>
      </c>
      <c r="AE10" s="1"/>
    </row>
    <row r="11" spans="1:31" ht="22.5" customHeight="1">
      <c r="A11" s="1"/>
      <c r="B11" s="8" t="s">
        <v>34</v>
      </c>
      <c r="C11" s="15">
        <v>8</v>
      </c>
      <c r="D11" s="13">
        <f t="shared" si="1"/>
        <v>13</v>
      </c>
      <c r="E11" s="15">
        <v>6</v>
      </c>
      <c r="F11" s="15">
        <v>7</v>
      </c>
      <c r="G11" s="15">
        <v>2</v>
      </c>
      <c r="H11" s="13">
        <f t="shared" si="2"/>
        <v>189</v>
      </c>
      <c r="I11" s="13">
        <v>99</v>
      </c>
      <c r="J11" s="13">
        <v>90</v>
      </c>
      <c r="K11" s="13">
        <f t="shared" si="3"/>
        <v>25</v>
      </c>
      <c r="L11" s="15">
        <v>12</v>
      </c>
      <c r="M11" s="15">
        <v>13</v>
      </c>
      <c r="N11" s="13">
        <f t="shared" si="4"/>
        <v>32</v>
      </c>
      <c r="O11" s="15">
        <v>15</v>
      </c>
      <c r="P11" s="15">
        <v>17</v>
      </c>
      <c r="Q11" s="13">
        <f t="shared" si="5"/>
        <v>32</v>
      </c>
      <c r="R11" s="15">
        <v>19</v>
      </c>
      <c r="S11" s="15">
        <v>13</v>
      </c>
      <c r="T11" s="13">
        <f>U11+V11</f>
        <v>31</v>
      </c>
      <c r="U11" s="15">
        <v>15</v>
      </c>
      <c r="V11" s="15">
        <v>16</v>
      </c>
      <c r="W11" s="13">
        <f t="shared" si="7"/>
        <v>34</v>
      </c>
      <c r="X11" s="15">
        <v>18</v>
      </c>
      <c r="Y11" s="15">
        <v>16</v>
      </c>
      <c r="Z11" s="13">
        <f t="shared" si="10"/>
        <v>35</v>
      </c>
      <c r="AA11" s="15">
        <v>20</v>
      </c>
      <c r="AB11" s="15">
        <v>15</v>
      </c>
      <c r="AC11" s="16">
        <f t="shared" si="8"/>
        <v>14.5</v>
      </c>
      <c r="AD11" s="16">
        <f t="shared" si="9"/>
        <v>23.6</v>
      </c>
      <c r="AE11" s="1"/>
    </row>
    <row r="12" spans="1:31" ht="22.5" customHeight="1">
      <c r="A12" s="1"/>
      <c r="B12" s="8" t="s">
        <v>35</v>
      </c>
      <c r="C12" s="15">
        <v>16</v>
      </c>
      <c r="D12" s="13">
        <f t="shared" si="1"/>
        <v>27</v>
      </c>
      <c r="E12" s="15">
        <v>6</v>
      </c>
      <c r="F12" s="15">
        <v>21</v>
      </c>
      <c r="G12" s="15">
        <v>4</v>
      </c>
      <c r="H12" s="13">
        <f t="shared" si="2"/>
        <v>432</v>
      </c>
      <c r="I12" s="13">
        <v>226</v>
      </c>
      <c r="J12" s="13">
        <v>206</v>
      </c>
      <c r="K12" s="13">
        <f t="shared" si="3"/>
        <v>79</v>
      </c>
      <c r="L12" s="15">
        <v>49</v>
      </c>
      <c r="M12" s="15">
        <v>30</v>
      </c>
      <c r="N12" s="13">
        <f>O12+P12</f>
        <v>93</v>
      </c>
      <c r="O12" s="15">
        <v>43</v>
      </c>
      <c r="P12" s="15">
        <v>50</v>
      </c>
      <c r="Q12" s="13">
        <f t="shared" si="5"/>
        <v>75</v>
      </c>
      <c r="R12" s="15">
        <v>45</v>
      </c>
      <c r="S12" s="15">
        <v>30</v>
      </c>
      <c r="T12" s="13">
        <f t="shared" si="6"/>
        <v>69</v>
      </c>
      <c r="U12" s="15">
        <v>39</v>
      </c>
      <c r="V12" s="15">
        <v>30</v>
      </c>
      <c r="W12" s="13">
        <f t="shared" si="7"/>
        <v>59</v>
      </c>
      <c r="X12" s="15">
        <v>31</v>
      </c>
      <c r="Y12" s="15">
        <v>28</v>
      </c>
      <c r="Z12" s="13">
        <f t="shared" si="10"/>
        <v>57</v>
      </c>
      <c r="AA12" s="15">
        <v>19</v>
      </c>
      <c r="AB12" s="15">
        <v>38</v>
      </c>
      <c r="AC12" s="16">
        <f t="shared" si="8"/>
        <v>16</v>
      </c>
      <c r="AD12" s="16">
        <f t="shared" si="9"/>
        <v>27</v>
      </c>
      <c r="AE12" s="1"/>
    </row>
    <row r="13" spans="1:31" ht="22.5" customHeight="1">
      <c r="A13" s="1"/>
      <c r="B13" s="8" t="s">
        <v>36</v>
      </c>
      <c r="C13" s="15">
        <v>21</v>
      </c>
      <c r="D13" s="13">
        <f t="shared" si="1"/>
        <v>33</v>
      </c>
      <c r="E13" s="15">
        <v>9</v>
      </c>
      <c r="F13" s="15">
        <v>24</v>
      </c>
      <c r="G13" s="15">
        <v>2</v>
      </c>
      <c r="H13" s="13">
        <f t="shared" si="2"/>
        <v>642</v>
      </c>
      <c r="I13" s="13">
        <v>338</v>
      </c>
      <c r="J13" s="13">
        <v>304</v>
      </c>
      <c r="K13" s="13">
        <f t="shared" si="3"/>
        <v>91</v>
      </c>
      <c r="L13" s="15">
        <v>43</v>
      </c>
      <c r="M13" s="15">
        <v>48</v>
      </c>
      <c r="N13" s="13">
        <f t="shared" si="4"/>
        <v>100</v>
      </c>
      <c r="O13" s="15">
        <v>56</v>
      </c>
      <c r="P13" s="15">
        <v>44</v>
      </c>
      <c r="Q13" s="13">
        <f t="shared" si="5"/>
        <v>119</v>
      </c>
      <c r="R13" s="15">
        <v>66</v>
      </c>
      <c r="S13" s="15">
        <v>53</v>
      </c>
      <c r="T13" s="13">
        <f t="shared" si="6"/>
        <v>119</v>
      </c>
      <c r="U13" s="15">
        <v>58</v>
      </c>
      <c r="V13" s="15">
        <v>61</v>
      </c>
      <c r="W13" s="13">
        <f t="shared" si="7"/>
        <v>94</v>
      </c>
      <c r="X13" s="15">
        <v>48</v>
      </c>
      <c r="Y13" s="15">
        <v>46</v>
      </c>
      <c r="Z13" s="13">
        <f t="shared" si="10"/>
        <v>119</v>
      </c>
      <c r="AA13" s="15">
        <v>67</v>
      </c>
      <c r="AB13" s="15">
        <v>52</v>
      </c>
      <c r="AC13" s="16">
        <f t="shared" si="8"/>
        <v>19.5</v>
      </c>
      <c r="AD13" s="16">
        <f t="shared" si="9"/>
        <v>30.6</v>
      </c>
      <c r="AE13" s="1"/>
    </row>
    <row r="14" spans="1:31" ht="22.5" customHeight="1">
      <c r="A14" s="1"/>
      <c r="B14" s="8" t="s">
        <v>37</v>
      </c>
      <c r="C14" s="15">
        <v>6</v>
      </c>
      <c r="D14" s="13">
        <f t="shared" si="1"/>
        <v>10</v>
      </c>
      <c r="E14" s="15">
        <v>4</v>
      </c>
      <c r="F14" s="15">
        <v>6</v>
      </c>
      <c r="G14" s="15">
        <v>2</v>
      </c>
      <c r="H14" s="13">
        <f t="shared" si="2"/>
        <v>58</v>
      </c>
      <c r="I14" s="13">
        <v>35</v>
      </c>
      <c r="J14" s="13">
        <v>23</v>
      </c>
      <c r="K14" s="13">
        <f t="shared" si="3"/>
        <v>12</v>
      </c>
      <c r="L14" s="15">
        <v>7</v>
      </c>
      <c r="M14" s="17">
        <v>5</v>
      </c>
      <c r="N14" s="13">
        <f t="shared" si="4"/>
        <v>13</v>
      </c>
      <c r="O14" s="15">
        <v>7</v>
      </c>
      <c r="P14" s="15">
        <v>6</v>
      </c>
      <c r="Q14" s="13">
        <f t="shared" si="5"/>
        <v>6</v>
      </c>
      <c r="R14" s="15">
        <v>5</v>
      </c>
      <c r="S14" s="17">
        <v>1</v>
      </c>
      <c r="T14" s="13">
        <f>U14+V14</f>
        <v>10</v>
      </c>
      <c r="U14" s="15">
        <v>4</v>
      </c>
      <c r="V14" s="17">
        <v>6</v>
      </c>
      <c r="W14" s="13">
        <f t="shared" si="7"/>
        <v>11</v>
      </c>
      <c r="X14" s="15">
        <v>6</v>
      </c>
      <c r="Y14" s="18">
        <v>5</v>
      </c>
      <c r="Z14" s="13">
        <f t="shared" si="10"/>
        <v>6</v>
      </c>
      <c r="AA14" s="15">
        <v>6</v>
      </c>
      <c r="AB14" s="18" t="s">
        <v>44</v>
      </c>
      <c r="AC14" s="16">
        <f t="shared" si="8"/>
        <v>5.8</v>
      </c>
      <c r="AD14" s="16">
        <f t="shared" si="9"/>
        <v>9.7</v>
      </c>
      <c r="AE14" s="1"/>
    </row>
    <row r="15" spans="1:31" ht="22.5" customHeight="1">
      <c r="A15" s="1"/>
      <c r="B15" s="8" t="s">
        <v>38</v>
      </c>
      <c r="C15" s="15">
        <v>3</v>
      </c>
      <c r="D15" s="13">
        <f t="shared" si="1"/>
        <v>6</v>
      </c>
      <c r="E15" s="15">
        <v>2</v>
      </c>
      <c r="F15" s="15">
        <v>4</v>
      </c>
      <c r="G15" s="15">
        <v>2</v>
      </c>
      <c r="H15" s="13">
        <f t="shared" si="2"/>
        <v>28</v>
      </c>
      <c r="I15" s="13">
        <v>16</v>
      </c>
      <c r="J15" s="13">
        <v>12</v>
      </c>
      <c r="K15" s="13">
        <f t="shared" si="3"/>
        <v>2</v>
      </c>
      <c r="L15" s="15">
        <v>1</v>
      </c>
      <c r="M15" s="15">
        <v>1</v>
      </c>
      <c r="N15" s="13">
        <f t="shared" si="4"/>
        <v>6</v>
      </c>
      <c r="O15" s="15">
        <v>4</v>
      </c>
      <c r="P15" s="15">
        <v>2</v>
      </c>
      <c r="Q15" s="13">
        <f>R15+S15</f>
        <v>8</v>
      </c>
      <c r="R15" s="15">
        <v>5</v>
      </c>
      <c r="S15" s="15">
        <v>3</v>
      </c>
      <c r="T15" s="13">
        <f t="shared" si="6"/>
        <v>5</v>
      </c>
      <c r="U15" s="15">
        <v>3</v>
      </c>
      <c r="V15" s="15">
        <v>2</v>
      </c>
      <c r="W15" s="13">
        <f t="shared" si="7"/>
        <v>2</v>
      </c>
      <c r="X15" s="15">
        <v>1</v>
      </c>
      <c r="Y15" s="15">
        <v>1</v>
      </c>
      <c r="Z15" s="13">
        <f t="shared" si="10"/>
        <v>5</v>
      </c>
      <c r="AA15" s="15">
        <v>2</v>
      </c>
      <c r="AB15" s="15">
        <v>3</v>
      </c>
      <c r="AC15" s="16">
        <f t="shared" si="8"/>
        <v>4.7</v>
      </c>
      <c r="AD15" s="16">
        <f t="shared" si="9"/>
        <v>9.3</v>
      </c>
      <c r="AE15" s="1"/>
    </row>
    <row r="16" spans="1:31" ht="22.5" customHeight="1">
      <c r="A16" s="1"/>
      <c r="B16" s="8" t="s">
        <v>39</v>
      </c>
      <c r="C16" s="15">
        <v>14</v>
      </c>
      <c r="D16" s="13">
        <f>E16+F16</f>
        <v>19</v>
      </c>
      <c r="E16" s="15">
        <v>6</v>
      </c>
      <c r="F16" s="15">
        <v>13</v>
      </c>
      <c r="G16" s="15">
        <v>2</v>
      </c>
      <c r="H16" s="13">
        <f t="shared" si="2"/>
        <v>334</v>
      </c>
      <c r="I16" s="13">
        <v>176</v>
      </c>
      <c r="J16" s="13">
        <v>158</v>
      </c>
      <c r="K16" s="13">
        <f>L16+M16</f>
        <v>45</v>
      </c>
      <c r="L16" s="15">
        <v>15</v>
      </c>
      <c r="M16" s="15">
        <v>30</v>
      </c>
      <c r="N16" s="13">
        <f t="shared" si="4"/>
        <v>58</v>
      </c>
      <c r="O16" s="15">
        <v>34</v>
      </c>
      <c r="P16" s="15">
        <v>24</v>
      </c>
      <c r="Q16" s="13">
        <f t="shared" si="5"/>
        <v>62</v>
      </c>
      <c r="R16" s="15">
        <v>36</v>
      </c>
      <c r="S16" s="15">
        <v>26</v>
      </c>
      <c r="T16" s="13">
        <f t="shared" si="6"/>
        <v>51</v>
      </c>
      <c r="U16" s="15">
        <v>27</v>
      </c>
      <c r="V16" s="15">
        <v>24</v>
      </c>
      <c r="W16" s="13">
        <f t="shared" si="7"/>
        <v>55</v>
      </c>
      <c r="X16" s="15">
        <v>24</v>
      </c>
      <c r="Y16" s="15">
        <v>31</v>
      </c>
      <c r="Z16" s="13">
        <f t="shared" si="10"/>
        <v>63</v>
      </c>
      <c r="AA16" s="15">
        <v>40</v>
      </c>
      <c r="AB16" s="15">
        <v>23</v>
      </c>
      <c r="AC16" s="16">
        <f t="shared" si="8"/>
        <v>17.6</v>
      </c>
      <c r="AD16" s="16">
        <f t="shared" si="9"/>
        <v>23.9</v>
      </c>
      <c r="AE16" s="1"/>
    </row>
    <row r="17" spans="1:31" ht="22.5" customHeight="1">
      <c r="A17" s="6"/>
      <c r="B17" s="10" t="s">
        <v>40</v>
      </c>
      <c r="C17" s="19">
        <v>20</v>
      </c>
      <c r="D17" s="20">
        <f>E17+F17</f>
        <v>31</v>
      </c>
      <c r="E17" s="19">
        <v>9</v>
      </c>
      <c r="F17" s="19">
        <v>22</v>
      </c>
      <c r="G17" s="19">
        <v>2</v>
      </c>
      <c r="H17" s="20">
        <f t="shared" si="2"/>
        <v>544</v>
      </c>
      <c r="I17" s="20">
        <v>293</v>
      </c>
      <c r="J17" s="20">
        <v>251</v>
      </c>
      <c r="K17" s="20">
        <f>L17+M17</f>
        <v>91</v>
      </c>
      <c r="L17" s="19">
        <v>46</v>
      </c>
      <c r="M17" s="19">
        <v>45</v>
      </c>
      <c r="N17" s="20">
        <f t="shared" si="4"/>
        <v>105</v>
      </c>
      <c r="O17" s="19">
        <v>65</v>
      </c>
      <c r="P17" s="19">
        <v>40</v>
      </c>
      <c r="Q17" s="20">
        <f t="shared" si="5"/>
        <v>81</v>
      </c>
      <c r="R17" s="19">
        <v>40</v>
      </c>
      <c r="S17" s="19">
        <v>41</v>
      </c>
      <c r="T17" s="20">
        <f t="shared" si="6"/>
        <v>91</v>
      </c>
      <c r="U17" s="19">
        <v>43</v>
      </c>
      <c r="V17" s="19">
        <v>48</v>
      </c>
      <c r="W17" s="20">
        <f t="shared" si="7"/>
        <v>96</v>
      </c>
      <c r="X17" s="19">
        <v>54</v>
      </c>
      <c r="Y17" s="19">
        <v>42</v>
      </c>
      <c r="Z17" s="20">
        <f t="shared" si="10"/>
        <v>80</v>
      </c>
      <c r="AA17" s="19">
        <v>45</v>
      </c>
      <c r="AB17" s="19">
        <v>35</v>
      </c>
      <c r="AC17" s="21">
        <f t="shared" si="8"/>
        <v>17.5</v>
      </c>
      <c r="AD17" s="21">
        <f t="shared" si="9"/>
        <v>27.2</v>
      </c>
      <c r="AE17" s="6"/>
    </row>
    <row r="18" spans="1:31" ht="18" customHeight="1">
      <c r="A18" s="1"/>
      <c r="B18" s="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"/>
      <c r="AD18" s="11" t="s">
        <v>45</v>
      </c>
      <c r="AE18" s="1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</sheetData>
  <sheetProtection/>
  <printOptions/>
  <pageMargins left="0.5511811023622047" right="0.31496062992125984" top="0.7874015748031497" bottom="0.5118110236220472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2013-01-17T05:00:07Z</cp:lastPrinted>
  <dcterms:created xsi:type="dcterms:W3CDTF">1997-03-24T08:36:31Z</dcterms:created>
  <dcterms:modified xsi:type="dcterms:W3CDTF">2013-01-17T05:00:22Z</dcterms:modified>
  <cp:category/>
  <cp:version/>
  <cp:contentType/>
  <cp:contentStatus/>
</cp:coreProperties>
</file>