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'A'!$A$2:$G$63</definedName>
    <definedName name="Print_Area_MI" localSheetId="0">'A'!$A$2:$I$10</definedName>
  </definedNames>
  <calcPr fullCalcOnLoad="1"/>
</workbook>
</file>

<file path=xl/sharedStrings.xml><?xml version="1.0" encoding="utf-8"?>
<sst xmlns="http://schemas.openxmlformats.org/spreadsheetml/2006/main" count="113" uniqueCount="36">
  <si>
    <t>(単位:件)</t>
  </si>
  <si>
    <t>　区　　分</t>
  </si>
  <si>
    <t>･･･</t>
  </si>
  <si>
    <t>　　６０</t>
  </si>
  <si>
    <t>　　　７</t>
  </si>
  <si>
    <t>　　　　資料：可茂聖苑、各年3月31日現在</t>
  </si>
  <si>
    <t>　　１２</t>
  </si>
  <si>
    <t>管内火葬件数</t>
  </si>
  <si>
    <t>計</t>
  </si>
  <si>
    <t>１２歳以上</t>
  </si>
  <si>
    <t>１２歳未満</t>
  </si>
  <si>
    <t>死胎児</t>
  </si>
  <si>
    <t>その他</t>
  </si>
  <si>
    <t>管外火葬件数</t>
  </si>
  <si>
    <t>　　１３</t>
  </si>
  <si>
    <t>　　１４</t>
  </si>
  <si>
    <t>　　１５</t>
  </si>
  <si>
    <t>　　１４</t>
  </si>
  <si>
    <t>　　１５</t>
  </si>
  <si>
    <t>　　１６</t>
  </si>
  <si>
    <t>平成　２</t>
  </si>
  <si>
    <r>
      <t>***  H131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 xml:space="preserve">  ***</t>
    </r>
  </si>
  <si>
    <t>　　　　　　第１３－１１表　可茂聖苑利用状況</t>
  </si>
  <si>
    <t>　　１７</t>
  </si>
  <si>
    <t>　　１８</t>
  </si>
  <si>
    <t>　　１９</t>
  </si>
  <si>
    <t>　　１９</t>
  </si>
  <si>
    <t>－</t>
  </si>
  <si>
    <t>美濃加茂市の取扱い火葬件数</t>
  </si>
  <si>
    <t>１）その他の欄は、身体の一部火葬及び改葬の合計</t>
  </si>
  <si>
    <t>　　２０</t>
  </si>
  <si>
    <t>－</t>
  </si>
  <si>
    <t>　　２１</t>
  </si>
  <si>
    <t>　　２２</t>
  </si>
  <si>
    <t>昭和５５年度</t>
  </si>
  <si>
    <t>　　２３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</si>
</sst>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_);[Red]\(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>
      <alignment horizontal="center"/>
    </xf>
    <xf numFmtId="37" fontId="0" fillId="0" borderId="12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0" xfId="0" applyFont="1" applyAlignment="1" applyProtection="1">
      <alignment/>
      <protection/>
    </xf>
    <xf numFmtId="37" fontId="0" fillId="0" borderId="14" xfId="0" applyFont="1" applyBorder="1" applyAlignment="1">
      <alignment/>
    </xf>
    <xf numFmtId="178" fontId="0" fillId="0" borderId="15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178" fontId="0" fillId="0" borderId="15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/>
      <protection/>
    </xf>
    <xf numFmtId="37" fontId="0" fillId="0" borderId="16" xfId="0" applyFont="1" applyBorder="1" applyAlignment="1">
      <alignment horizontal="center"/>
    </xf>
    <xf numFmtId="37" fontId="0" fillId="0" borderId="17" xfId="0" applyFont="1" applyBorder="1" applyAlignment="1">
      <alignment horizontal="center"/>
    </xf>
    <xf numFmtId="37" fontId="0" fillId="0" borderId="10" xfId="0" applyFont="1" applyBorder="1" applyAlignment="1">
      <alignment horizontal="center"/>
    </xf>
    <xf numFmtId="37" fontId="0" fillId="0" borderId="0" xfId="0" applyFont="1" applyBorder="1" applyAlignment="1" applyProtection="1">
      <alignment horizontal="left"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37" fontId="0" fillId="0" borderId="20" xfId="0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49" fontId="0" fillId="0" borderId="19" xfId="0" applyNumberFormat="1" applyFont="1" applyBorder="1" applyAlignment="1" applyProtection="1" quotePrefix="1">
      <alignment horizontal="left"/>
      <protection/>
    </xf>
    <xf numFmtId="37" fontId="0" fillId="0" borderId="0" xfId="0" applyFont="1" applyBorder="1" applyAlignment="1" applyProtection="1">
      <alignment horizontal="right"/>
      <protection/>
    </xf>
    <xf numFmtId="38" fontId="0" fillId="0" borderId="15" xfId="48" applyFont="1" applyBorder="1" applyAlignment="1">
      <alignment/>
    </xf>
    <xf numFmtId="38" fontId="0" fillId="0" borderId="0" xfId="48" applyFont="1" applyBorder="1" applyAlignment="1">
      <alignment/>
    </xf>
    <xf numFmtId="37" fontId="0" fillId="0" borderId="14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 quotePrefix="1">
      <alignment horizontal="left"/>
      <protection/>
    </xf>
    <xf numFmtId="178" fontId="0" fillId="0" borderId="0" xfId="0" applyNumberFormat="1" applyBorder="1" applyAlignment="1">
      <alignment horizontal="right"/>
    </xf>
    <xf numFmtId="38" fontId="0" fillId="0" borderId="21" xfId="48" applyFont="1" applyBorder="1" applyAlignment="1">
      <alignment/>
    </xf>
    <xf numFmtId="178" fontId="0" fillId="0" borderId="21" xfId="0" applyNumberFormat="1" applyFont="1" applyBorder="1" applyAlignment="1">
      <alignment/>
    </xf>
    <xf numFmtId="37" fontId="0" fillId="0" borderId="0" xfId="0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49" fontId="0" fillId="0" borderId="22" xfId="0" applyNumberFormat="1" applyBorder="1" applyAlignment="1" applyProtection="1" quotePrefix="1">
      <alignment horizontal="left"/>
      <protection/>
    </xf>
    <xf numFmtId="37" fontId="0" fillId="0" borderId="22" xfId="0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2" xfId="48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2" xfId="0" applyNumberFormat="1" applyFont="1" applyBorder="1" applyAlignment="1">
      <alignment horizontal="right"/>
    </xf>
    <xf numFmtId="37" fontId="0" fillId="0" borderId="11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11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7" fillId="0" borderId="11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3"/>
  <sheetViews>
    <sheetView tabSelected="1" defaultGridColor="0" view="pageBreakPreview" zoomScale="60" zoomScaleNormal="75" zoomScalePageLayoutView="0" colorId="22" workbookViewId="0" topLeftCell="A10">
      <selection activeCell="I52" sqref="I52"/>
    </sheetView>
  </sheetViews>
  <sheetFormatPr defaultColWidth="11.66015625" defaultRowHeight="18"/>
  <cols>
    <col min="1" max="1" width="2.66015625" style="5" customWidth="1"/>
    <col min="2" max="2" width="13" style="5" customWidth="1"/>
    <col min="3" max="11" width="10.58203125" style="5" customWidth="1"/>
    <col min="12" max="12" width="2.66015625" style="5" customWidth="1"/>
    <col min="13" max="16384" width="11.66015625" style="5" customWidth="1"/>
  </cols>
  <sheetData>
    <row r="1" s="1" customFormat="1" ht="17.25">
      <c r="A1" s="1" t="s">
        <v>21</v>
      </c>
    </row>
    <row r="2" s="1" customFormat="1" ht="20.25" customHeight="1">
      <c r="B2" s="1" t="s">
        <v>22</v>
      </c>
    </row>
    <row r="3" spans="1:9" s="1" customFormat="1" ht="20.25" customHeight="1">
      <c r="A3" s="3"/>
      <c r="B3" s="2"/>
      <c r="C3" s="3"/>
      <c r="D3" s="3"/>
      <c r="E3" s="3"/>
      <c r="F3" s="3"/>
      <c r="G3" s="3"/>
      <c r="I3" s="3"/>
    </row>
    <row r="4" spans="1:7" ht="20.25" customHeight="1">
      <c r="A4" s="37"/>
      <c r="B4" s="4" t="s">
        <v>1</v>
      </c>
      <c r="C4" s="57" t="s">
        <v>7</v>
      </c>
      <c r="D4" s="58"/>
      <c r="E4" s="58"/>
      <c r="F4" s="58"/>
      <c r="G4" s="58"/>
    </row>
    <row r="5" spans="1:7" ht="20.25" customHeight="1">
      <c r="A5" s="6"/>
      <c r="B5" s="6"/>
      <c r="C5" s="7" t="s">
        <v>8</v>
      </c>
      <c r="D5" s="8" t="s">
        <v>9</v>
      </c>
      <c r="E5" s="9" t="s">
        <v>10</v>
      </c>
      <c r="F5" s="8" t="s">
        <v>11</v>
      </c>
      <c r="G5" s="9" t="s">
        <v>12</v>
      </c>
    </row>
    <row r="6" spans="1:7" ht="20.25" customHeight="1">
      <c r="A6" s="10"/>
      <c r="B6" s="42" t="s">
        <v>34</v>
      </c>
      <c r="C6" s="12">
        <f>D6+F6</f>
        <v>613</v>
      </c>
      <c r="D6" s="61">
        <v>600</v>
      </c>
      <c r="E6" s="61"/>
      <c r="F6" s="13">
        <v>13</v>
      </c>
      <c r="G6" s="14" t="s">
        <v>2</v>
      </c>
    </row>
    <row r="7" spans="1:7" ht="20.25" customHeight="1">
      <c r="A7" s="10"/>
      <c r="B7" s="17" t="s">
        <v>3</v>
      </c>
      <c r="C7" s="12">
        <f>D7+F7</f>
        <v>825</v>
      </c>
      <c r="D7" s="61">
        <v>799</v>
      </c>
      <c r="E7" s="61"/>
      <c r="F7" s="13">
        <v>26</v>
      </c>
      <c r="G7" s="14" t="s">
        <v>2</v>
      </c>
    </row>
    <row r="8" spans="1:7" ht="20.25" customHeight="1">
      <c r="A8" s="10"/>
      <c r="B8" s="18" t="s">
        <v>20</v>
      </c>
      <c r="C8" s="12">
        <v>999</v>
      </c>
      <c r="D8" s="61">
        <v>973</v>
      </c>
      <c r="E8" s="61"/>
      <c r="F8" s="13">
        <v>26</v>
      </c>
      <c r="G8" s="14" t="s">
        <v>2</v>
      </c>
    </row>
    <row r="9" spans="1:7" ht="20.25" customHeight="1">
      <c r="A9" s="10"/>
      <c r="B9" s="21" t="s">
        <v>4</v>
      </c>
      <c r="C9" s="34">
        <f>D9+E9+F9+G9</f>
        <v>1194</v>
      </c>
      <c r="D9" s="35">
        <v>1110</v>
      </c>
      <c r="E9" s="13">
        <v>5</v>
      </c>
      <c r="F9" s="13">
        <v>20</v>
      </c>
      <c r="G9" s="20">
        <v>59</v>
      </c>
    </row>
    <row r="10" spans="1:7" ht="26.25" customHeight="1">
      <c r="A10" s="10"/>
      <c r="B10" s="21" t="s">
        <v>6</v>
      </c>
      <c r="C10" s="34">
        <f>D10+E10+F10+G10</f>
        <v>1335</v>
      </c>
      <c r="D10" s="35">
        <v>1285</v>
      </c>
      <c r="E10" s="13">
        <v>8</v>
      </c>
      <c r="F10" s="13">
        <v>32</v>
      </c>
      <c r="G10" s="13">
        <v>10</v>
      </c>
    </row>
    <row r="11" spans="1:7" ht="20.25" customHeight="1">
      <c r="A11" s="10"/>
      <c r="B11" s="21" t="s">
        <v>14</v>
      </c>
      <c r="C11" s="34">
        <f>D11+E11+F11+G11</f>
        <v>1365</v>
      </c>
      <c r="D11" s="35">
        <v>1322</v>
      </c>
      <c r="E11" s="13">
        <v>12</v>
      </c>
      <c r="F11" s="13">
        <v>26</v>
      </c>
      <c r="G11" s="13">
        <v>5</v>
      </c>
    </row>
    <row r="12" spans="1:7" ht="20.25" customHeight="1">
      <c r="A12" s="10"/>
      <c r="B12" s="29" t="s">
        <v>17</v>
      </c>
      <c r="C12" s="35">
        <v>1338</v>
      </c>
      <c r="D12" s="35">
        <v>1295</v>
      </c>
      <c r="E12" s="13">
        <v>10</v>
      </c>
      <c r="F12" s="13">
        <v>25</v>
      </c>
      <c r="G12" s="13">
        <v>8</v>
      </c>
    </row>
    <row r="13" spans="1:7" s="16" customFormat="1" ht="20.25" customHeight="1">
      <c r="A13" s="22"/>
      <c r="B13" s="32" t="s">
        <v>16</v>
      </c>
      <c r="C13" s="35">
        <f>SUM(D13:G13)</f>
        <v>1374</v>
      </c>
      <c r="D13" s="35">
        <v>1320</v>
      </c>
      <c r="E13" s="13">
        <v>6</v>
      </c>
      <c r="F13" s="13">
        <v>38</v>
      </c>
      <c r="G13" s="13">
        <v>10</v>
      </c>
    </row>
    <row r="14" spans="1:7" s="16" customFormat="1" ht="20.25" customHeight="1">
      <c r="A14" s="22"/>
      <c r="B14" s="32" t="s">
        <v>19</v>
      </c>
      <c r="C14" s="35">
        <v>1380</v>
      </c>
      <c r="D14" s="35">
        <v>1340</v>
      </c>
      <c r="E14" s="13">
        <v>9</v>
      </c>
      <c r="F14" s="13">
        <v>22</v>
      </c>
      <c r="G14" s="13">
        <v>9</v>
      </c>
    </row>
    <row r="15" spans="1:7" s="16" customFormat="1" ht="26.25" customHeight="1">
      <c r="A15" s="22"/>
      <c r="B15" s="32" t="s">
        <v>23</v>
      </c>
      <c r="C15" s="35">
        <v>1465</v>
      </c>
      <c r="D15" s="35">
        <v>1412</v>
      </c>
      <c r="E15" s="13">
        <v>5</v>
      </c>
      <c r="F15" s="13">
        <v>41</v>
      </c>
      <c r="G15" s="13">
        <v>7</v>
      </c>
    </row>
    <row r="16" spans="1:7" s="16" customFormat="1" ht="19.5" customHeight="1">
      <c r="A16" s="22"/>
      <c r="B16" s="32" t="s">
        <v>24</v>
      </c>
      <c r="C16" s="35">
        <v>1531</v>
      </c>
      <c r="D16" s="35">
        <v>1484</v>
      </c>
      <c r="E16" s="13">
        <v>7</v>
      </c>
      <c r="F16" s="13">
        <v>32</v>
      </c>
      <c r="G16" s="13">
        <v>8</v>
      </c>
    </row>
    <row r="17" spans="1:7" s="16" customFormat="1" ht="19.5" customHeight="1">
      <c r="A17" s="22"/>
      <c r="B17" s="32" t="s">
        <v>25</v>
      </c>
      <c r="C17" s="35">
        <v>1568</v>
      </c>
      <c r="D17" s="35">
        <v>1517</v>
      </c>
      <c r="E17" s="13">
        <v>12</v>
      </c>
      <c r="F17" s="13">
        <v>26</v>
      </c>
      <c r="G17" s="13">
        <v>13</v>
      </c>
    </row>
    <row r="18" spans="1:7" s="16" customFormat="1" ht="19.5" customHeight="1">
      <c r="A18" s="22"/>
      <c r="B18" s="38" t="s">
        <v>30</v>
      </c>
      <c r="C18" s="34">
        <v>1565</v>
      </c>
      <c r="D18" s="35">
        <v>1521</v>
      </c>
      <c r="E18" s="13">
        <v>6</v>
      </c>
      <c r="F18" s="13">
        <v>29</v>
      </c>
      <c r="G18" s="13">
        <v>9</v>
      </c>
    </row>
    <row r="19" spans="1:7" s="16" customFormat="1" ht="19.5" customHeight="1">
      <c r="A19" s="22"/>
      <c r="B19" s="38" t="s">
        <v>32</v>
      </c>
      <c r="C19" s="40">
        <v>1635</v>
      </c>
      <c r="D19" s="35">
        <v>1577</v>
      </c>
      <c r="E19" s="13">
        <v>8</v>
      </c>
      <c r="F19" s="13">
        <v>35</v>
      </c>
      <c r="G19" s="13">
        <v>15</v>
      </c>
    </row>
    <row r="20" spans="1:7" s="16" customFormat="1" ht="27" customHeight="1">
      <c r="A20" s="22"/>
      <c r="B20" s="45" t="s">
        <v>33</v>
      </c>
      <c r="C20" s="40">
        <v>1721</v>
      </c>
      <c r="D20" s="35">
        <v>1668</v>
      </c>
      <c r="E20" s="13">
        <v>2</v>
      </c>
      <c r="F20" s="13">
        <v>42</v>
      </c>
      <c r="G20" s="13">
        <v>9</v>
      </c>
    </row>
    <row r="21" spans="1:7" s="16" customFormat="1" ht="20.25" customHeight="1">
      <c r="A21" s="46"/>
      <c r="B21" s="47" t="s">
        <v>35</v>
      </c>
      <c r="C21" s="49">
        <v>1834</v>
      </c>
      <c r="D21" s="50">
        <v>1787</v>
      </c>
      <c r="E21" s="51">
        <v>7</v>
      </c>
      <c r="F21" s="51">
        <v>25</v>
      </c>
      <c r="G21" s="51">
        <v>15</v>
      </c>
    </row>
    <row r="22" spans="1:12" ht="20.25" customHeight="1">
      <c r="A22" s="10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6"/>
    </row>
    <row r="23" spans="1:12" ht="20.25" customHeight="1">
      <c r="A23" s="10"/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6"/>
    </row>
    <row r="24" spans="1:12" ht="20.25" customHeight="1">
      <c r="A24" s="36"/>
      <c r="B24" s="30" t="s">
        <v>1</v>
      </c>
      <c r="C24" s="59" t="s">
        <v>13</v>
      </c>
      <c r="D24" s="60"/>
      <c r="E24" s="60"/>
      <c r="F24" s="60"/>
      <c r="G24" s="60"/>
      <c r="H24" s="13"/>
      <c r="I24" s="13"/>
      <c r="J24" s="13"/>
      <c r="K24" s="13"/>
      <c r="L24" s="16"/>
    </row>
    <row r="25" spans="1:12" ht="20.25" customHeight="1">
      <c r="A25" s="6"/>
      <c r="B25" s="27"/>
      <c r="C25" s="8" t="s">
        <v>8</v>
      </c>
      <c r="D25" s="9" t="s">
        <v>9</v>
      </c>
      <c r="E25" s="8" t="s">
        <v>10</v>
      </c>
      <c r="F25" s="9" t="s">
        <v>11</v>
      </c>
      <c r="G25" s="7" t="s">
        <v>12</v>
      </c>
      <c r="H25" s="13"/>
      <c r="I25" s="13"/>
      <c r="J25" s="13"/>
      <c r="K25" s="13"/>
      <c r="L25" s="16"/>
    </row>
    <row r="26" spans="1:12" ht="20.25" customHeight="1">
      <c r="A26" s="10"/>
      <c r="B26" s="43" t="s">
        <v>34</v>
      </c>
      <c r="C26" s="15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3"/>
      <c r="I26" s="13"/>
      <c r="J26" s="13"/>
      <c r="K26" s="13"/>
      <c r="L26" s="16"/>
    </row>
    <row r="27" spans="1:12" ht="20.25" customHeight="1">
      <c r="A27" s="10"/>
      <c r="B27" s="28" t="s">
        <v>3</v>
      </c>
      <c r="C27" s="15" t="s">
        <v>2</v>
      </c>
      <c r="D27" s="14" t="s">
        <v>2</v>
      </c>
      <c r="E27" s="14" t="s">
        <v>2</v>
      </c>
      <c r="F27" s="14" t="s">
        <v>2</v>
      </c>
      <c r="G27" s="14" t="s">
        <v>2</v>
      </c>
      <c r="H27" s="13"/>
      <c r="I27" s="13"/>
      <c r="J27" s="13"/>
      <c r="K27" s="13"/>
      <c r="L27" s="16"/>
    </row>
    <row r="28" spans="1:12" ht="21" customHeight="1">
      <c r="A28" s="10"/>
      <c r="B28" s="29" t="s">
        <v>20</v>
      </c>
      <c r="C28" s="15" t="s">
        <v>2</v>
      </c>
      <c r="D28" s="14" t="s">
        <v>2</v>
      </c>
      <c r="E28" s="14" t="s">
        <v>2</v>
      </c>
      <c r="F28" s="14" t="s">
        <v>2</v>
      </c>
      <c r="G28" s="14" t="s">
        <v>2</v>
      </c>
      <c r="H28" s="13"/>
      <c r="I28" s="13"/>
      <c r="J28" s="13"/>
      <c r="K28" s="13"/>
      <c r="L28" s="16"/>
    </row>
    <row r="29" spans="1:12" ht="20.25" customHeight="1">
      <c r="A29" s="10"/>
      <c r="B29" s="29" t="s">
        <v>4</v>
      </c>
      <c r="C29" s="19">
        <f>SUM(D29:G29)</f>
        <v>50</v>
      </c>
      <c r="D29" s="20">
        <v>44</v>
      </c>
      <c r="E29" s="20">
        <v>2</v>
      </c>
      <c r="F29" s="20">
        <v>4</v>
      </c>
      <c r="G29" s="14" t="s">
        <v>27</v>
      </c>
      <c r="H29" s="13"/>
      <c r="I29" s="13"/>
      <c r="J29" s="13"/>
      <c r="K29" s="13"/>
      <c r="L29" s="16"/>
    </row>
    <row r="30" spans="1:12" ht="26.25" customHeight="1">
      <c r="A30" s="10"/>
      <c r="B30" s="29" t="s">
        <v>6</v>
      </c>
      <c r="C30" s="19">
        <f>SUM(D30:G30)</f>
        <v>106</v>
      </c>
      <c r="D30" s="13">
        <v>99</v>
      </c>
      <c r="E30" s="13">
        <v>1</v>
      </c>
      <c r="F30" s="13">
        <v>6</v>
      </c>
      <c r="G30" s="14" t="s">
        <v>27</v>
      </c>
      <c r="H30" s="13"/>
      <c r="I30" s="13"/>
      <c r="J30" s="13"/>
      <c r="K30" s="13"/>
      <c r="L30" s="16"/>
    </row>
    <row r="31" spans="1:11" s="16" customFormat="1" ht="20.25" customHeight="1">
      <c r="A31" s="22"/>
      <c r="B31" s="29" t="s">
        <v>14</v>
      </c>
      <c r="C31" s="13">
        <f>SUM(D31:G31)</f>
        <v>115</v>
      </c>
      <c r="D31" s="13">
        <v>111</v>
      </c>
      <c r="E31" s="14" t="s">
        <v>31</v>
      </c>
      <c r="F31" s="13">
        <v>3</v>
      </c>
      <c r="G31" s="13">
        <v>1</v>
      </c>
      <c r="H31" s="13"/>
      <c r="I31" s="13"/>
      <c r="J31" s="13"/>
      <c r="K31" s="13"/>
    </row>
    <row r="32" spans="1:11" s="16" customFormat="1" ht="20.25" customHeight="1">
      <c r="A32" s="22"/>
      <c r="B32" s="29" t="s">
        <v>15</v>
      </c>
      <c r="C32" s="13">
        <v>119</v>
      </c>
      <c r="D32" s="13">
        <v>112</v>
      </c>
      <c r="E32" s="14" t="s">
        <v>31</v>
      </c>
      <c r="F32" s="13">
        <v>6</v>
      </c>
      <c r="G32" s="13">
        <v>1</v>
      </c>
      <c r="H32" s="13"/>
      <c r="I32" s="13"/>
      <c r="J32" s="13"/>
      <c r="K32" s="13"/>
    </row>
    <row r="33" spans="1:12" ht="20.25" customHeight="1">
      <c r="A33" s="10"/>
      <c r="B33" s="32" t="s">
        <v>16</v>
      </c>
      <c r="C33" s="19">
        <f>SUM(D33:G33)</f>
        <v>128</v>
      </c>
      <c r="D33" s="13">
        <v>117</v>
      </c>
      <c r="E33" s="14" t="s">
        <v>31</v>
      </c>
      <c r="F33" s="13">
        <v>5</v>
      </c>
      <c r="G33" s="13">
        <v>6</v>
      </c>
      <c r="H33" s="13"/>
      <c r="I33" s="13"/>
      <c r="J33" s="13"/>
      <c r="K33" s="13"/>
      <c r="L33" s="16"/>
    </row>
    <row r="34" spans="1:12" ht="20.25" customHeight="1">
      <c r="A34" s="10"/>
      <c r="B34" s="32" t="s">
        <v>19</v>
      </c>
      <c r="C34" s="13">
        <v>119</v>
      </c>
      <c r="D34" s="13">
        <v>111</v>
      </c>
      <c r="E34" s="13">
        <v>1</v>
      </c>
      <c r="F34" s="13">
        <v>7</v>
      </c>
      <c r="G34" s="14" t="s">
        <v>27</v>
      </c>
      <c r="H34" s="13"/>
      <c r="I34" s="13"/>
      <c r="J34" s="13"/>
      <c r="K34" s="13"/>
      <c r="L34" s="16"/>
    </row>
    <row r="35" spans="1:12" ht="26.25" customHeight="1">
      <c r="A35" s="10"/>
      <c r="B35" s="32" t="s">
        <v>23</v>
      </c>
      <c r="C35" s="13">
        <v>46</v>
      </c>
      <c r="D35" s="13">
        <v>42</v>
      </c>
      <c r="E35" s="13">
        <v>3</v>
      </c>
      <c r="F35" s="13">
        <v>1</v>
      </c>
      <c r="G35" s="14" t="s">
        <v>27</v>
      </c>
      <c r="H35" s="13"/>
      <c r="I35" s="13"/>
      <c r="J35" s="13"/>
      <c r="K35" s="13"/>
      <c r="L35" s="16"/>
    </row>
    <row r="36" spans="1:12" ht="19.5" customHeight="1">
      <c r="A36" s="10"/>
      <c r="B36" s="32" t="s">
        <v>24</v>
      </c>
      <c r="C36" s="13">
        <v>76</v>
      </c>
      <c r="D36" s="13">
        <v>66</v>
      </c>
      <c r="E36" s="13">
        <v>1</v>
      </c>
      <c r="F36" s="13">
        <v>8</v>
      </c>
      <c r="G36" s="13">
        <v>1</v>
      </c>
      <c r="H36" s="13"/>
      <c r="I36" s="13"/>
      <c r="J36" s="13"/>
      <c r="K36" s="13"/>
      <c r="L36" s="16"/>
    </row>
    <row r="37" spans="1:12" ht="19.5" customHeight="1">
      <c r="A37" s="22"/>
      <c r="B37" s="32" t="s">
        <v>26</v>
      </c>
      <c r="C37" s="13">
        <v>52</v>
      </c>
      <c r="D37" s="13">
        <v>48</v>
      </c>
      <c r="E37" s="13">
        <v>1</v>
      </c>
      <c r="F37" s="13">
        <v>3</v>
      </c>
      <c r="G37" s="14" t="s">
        <v>27</v>
      </c>
      <c r="H37" s="13"/>
      <c r="I37" s="13"/>
      <c r="J37" s="13"/>
      <c r="K37" s="13"/>
      <c r="L37" s="16"/>
    </row>
    <row r="38" spans="1:12" ht="20.25" customHeight="1">
      <c r="A38" s="22"/>
      <c r="B38" s="38" t="s">
        <v>30</v>
      </c>
      <c r="C38" s="19">
        <v>69</v>
      </c>
      <c r="D38" s="13">
        <v>65</v>
      </c>
      <c r="E38" s="39" t="s">
        <v>27</v>
      </c>
      <c r="F38" s="13">
        <v>4</v>
      </c>
      <c r="G38" s="14" t="s">
        <v>31</v>
      </c>
      <c r="H38" s="13"/>
      <c r="I38" s="13"/>
      <c r="J38" s="13"/>
      <c r="K38" s="13"/>
      <c r="L38" s="16"/>
    </row>
    <row r="39" spans="1:12" ht="19.5" customHeight="1">
      <c r="A39" s="22"/>
      <c r="B39" s="38" t="s">
        <v>32</v>
      </c>
      <c r="C39" s="41">
        <v>68</v>
      </c>
      <c r="D39" s="13">
        <v>65</v>
      </c>
      <c r="E39" s="39">
        <v>1</v>
      </c>
      <c r="F39" s="13">
        <v>2</v>
      </c>
      <c r="G39" s="39" t="s">
        <v>27</v>
      </c>
      <c r="H39" s="13"/>
      <c r="I39" s="13"/>
      <c r="J39" s="13"/>
      <c r="K39" s="13"/>
      <c r="L39" s="16"/>
    </row>
    <row r="40" spans="1:12" ht="26.25" customHeight="1">
      <c r="A40" s="22"/>
      <c r="B40" s="45" t="s">
        <v>33</v>
      </c>
      <c r="C40" s="41">
        <v>77</v>
      </c>
      <c r="D40" s="13">
        <v>68</v>
      </c>
      <c r="E40" s="39" t="s">
        <v>31</v>
      </c>
      <c r="F40" s="13">
        <v>7</v>
      </c>
      <c r="G40" s="39">
        <v>2</v>
      </c>
      <c r="H40" s="13"/>
      <c r="I40" s="13"/>
      <c r="J40" s="13"/>
      <c r="K40" s="13"/>
      <c r="L40" s="16"/>
    </row>
    <row r="41" spans="1:12" ht="20.25" customHeight="1">
      <c r="A41" s="46"/>
      <c r="B41" s="47" t="s">
        <v>35</v>
      </c>
      <c r="C41" s="52">
        <v>77</v>
      </c>
      <c r="D41" s="51">
        <v>72</v>
      </c>
      <c r="E41" s="53" t="s">
        <v>31</v>
      </c>
      <c r="F41" s="51">
        <v>4</v>
      </c>
      <c r="G41" s="53">
        <v>1</v>
      </c>
      <c r="H41" s="13"/>
      <c r="I41" s="13"/>
      <c r="J41" s="13"/>
      <c r="K41" s="13"/>
      <c r="L41" s="16"/>
    </row>
    <row r="42" ht="20.25" customHeight="1">
      <c r="G42" s="22" t="s">
        <v>0</v>
      </c>
    </row>
    <row r="43" ht="20.25" customHeight="1">
      <c r="G43" s="22"/>
    </row>
    <row r="44" spans="1:7" ht="20.25" customHeight="1">
      <c r="A44" s="11"/>
      <c r="B44" s="11"/>
      <c r="C44" s="55" t="s">
        <v>28</v>
      </c>
      <c r="D44" s="56"/>
      <c r="E44" s="56"/>
      <c r="F44" s="56"/>
      <c r="G44" s="56"/>
    </row>
    <row r="45" spans="1:7" ht="20.25" customHeight="1">
      <c r="A45" s="31"/>
      <c r="B45" s="6" t="s">
        <v>1</v>
      </c>
      <c r="C45" s="23" t="s">
        <v>8</v>
      </c>
      <c r="D45" s="24" t="s">
        <v>9</v>
      </c>
      <c r="E45" s="24" t="s">
        <v>10</v>
      </c>
      <c r="F45" s="25" t="s">
        <v>11</v>
      </c>
      <c r="G45" s="23" t="s">
        <v>12</v>
      </c>
    </row>
    <row r="46" spans="2:7" ht="20.25" customHeight="1">
      <c r="B46" s="44" t="s">
        <v>34</v>
      </c>
      <c r="C46" s="19">
        <f>D46+F46+E46</f>
        <v>189</v>
      </c>
      <c r="D46" s="13">
        <v>185</v>
      </c>
      <c r="E46" s="13">
        <v>3</v>
      </c>
      <c r="F46" s="13">
        <v>1</v>
      </c>
      <c r="G46" s="14" t="s">
        <v>2</v>
      </c>
    </row>
    <row r="47" spans="2:7" ht="20.25" customHeight="1">
      <c r="B47" s="26" t="s">
        <v>3</v>
      </c>
      <c r="C47" s="19">
        <f>D47+F47+E47</f>
        <v>213</v>
      </c>
      <c r="D47" s="13">
        <v>192</v>
      </c>
      <c r="E47" s="13">
        <v>5</v>
      </c>
      <c r="F47" s="13">
        <v>16</v>
      </c>
      <c r="G47" s="14" t="s">
        <v>2</v>
      </c>
    </row>
    <row r="48" spans="2:7" ht="20.25" customHeight="1">
      <c r="B48" s="21" t="s">
        <v>20</v>
      </c>
      <c r="C48" s="19">
        <f>D48+F48+E48</f>
        <v>255</v>
      </c>
      <c r="D48" s="13">
        <v>243</v>
      </c>
      <c r="E48" s="13">
        <v>2</v>
      </c>
      <c r="F48" s="13">
        <v>10</v>
      </c>
      <c r="G48" s="14" t="s">
        <v>2</v>
      </c>
    </row>
    <row r="49" spans="2:7" ht="20.25" customHeight="1">
      <c r="B49" s="21" t="s">
        <v>4</v>
      </c>
      <c r="C49" s="19">
        <f>SUM(D49:F49)</f>
        <v>309</v>
      </c>
      <c r="D49" s="13">
        <v>299</v>
      </c>
      <c r="E49" s="14">
        <v>1</v>
      </c>
      <c r="F49" s="13">
        <v>9</v>
      </c>
      <c r="G49" s="14" t="s">
        <v>2</v>
      </c>
    </row>
    <row r="50" spans="2:7" ht="26.25" customHeight="1">
      <c r="B50" s="21" t="s">
        <v>6</v>
      </c>
      <c r="C50" s="19">
        <f>SUM(D50:G50)</f>
        <v>361</v>
      </c>
      <c r="D50" s="13">
        <v>348</v>
      </c>
      <c r="E50" s="13">
        <v>3</v>
      </c>
      <c r="F50" s="13">
        <v>9</v>
      </c>
      <c r="G50" s="20">
        <v>1</v>
      </c>
    </row>
    <row r="51" spans="2:7" s="16" customFormat="1" ht="20.25" customHeight="1">
      <c r="B51" s="29" t="s">
        <v>14</v>
      </c>
      <c r="C51" s="13">
        <f>SUM(D51:G51)</f>
        <v>340</v>
      </c>
      <c r="D51" s="13">
        <v>330</v>
      </c>
      <c r="E51" s="13">
        <v>7</v>
      </c>
      <c r="F51" s="13">
        <v>3</v>
      </c>
      <c r="G51" s="14" t="s">
        <v>2</v>
      </c>
    </row>
    <row r="52" spans="2:7" s="16" customFormat="1" ht="20.25" customHeight="1">
      <c r="B52" s="29" t="s">
        <v>15</v>
      </c>
      <c r="C52" s="13">
        <v>334</v>
      </c>
      <c r="D52" s="13">
        <v>321</v>
      </c>
      <c r="E52" s="13">
        <v>5</v>
      </c>
      <c r="F52" s="13">
        <v>6</v>
      </c>
      <c r="G52" s="14">
        <v>2</v>
      </c>
    </row>
    <row r="53" spans="1:7" ht="20.25" customHeight="1">
      <c r="A53" s="16"/>
      <c r="B53" s="32" t="s">
        <v>18</v>
      </c>
      <c r="C53" s="19">
        <f>SUM(D53:G53)</f>
        <v>355</v>
      </c>
      <c r="D53" s="13">
        <v>343</v>
      </c>
      <c r="E53" s="13">
        <v>5</v>
      </c>
      <c r="F53" s="13">
        <v>7</v>
      </c>
      <c r="G53" s="14" t="s">
        <v>27</v>
      </c>
    </row>
    <row r="54" spans="1:7" ht="20.25" customHeight="1">
      <c r="A54" s="16"/>
      <c r="B54" s="32" t="s">
        <v>19</v>
      </c>
      <c r="C54" s="13">
        <v>371</v>
      </c>
      <c r="D54" s="13">
        <v>362</v>
      </c>
      <c r="E54" s="13">
        <v>1</v>
      </c>
      <c r="F54" s="13">
        <v>7</v>
      </c>
      <c r="G54" s="14">
        <v>1</v>
      </c>
    </row>
    <row r="55" spans="1:7" ht="26.25" customHeight="1">
      <c r="A55" s="16"/>
      <c r="B55" s="32" t="s">
        <v>23</v>
      </c>
      <c r="C55" s="13">
        <v>382</v>
      </c>
      <c r="D55" s="13">
        <v>368</v>
      </c>
      <c r="E55" s="13">
        <v>1</v>
      </c>
      <c r="F55" s="13">
        <v>10</v>
      </c>
      <c r="G55" s="14">
        <v>3</v>
      </c>
    </row>
    <row r="56" spans="1:7" ht="19.5" customHeight="1">
      <c r="A56" s="16"/>
      <c r="B56" s="32" t="s">
        <v>24</v>
      </c>
      <c r="C56" s="13">
        <v>356</v>
      </c>
      <c r="D56" s="13">
        <v>349</v>
      </c>
      <c r="E56" s="13">
        <v>1</v>
      </c>
      <c r="F56" s="13">
        <v>5</v>
      </c>
      <c r="G56" s="14">
        <v>1</v>
      </c>
    </row>
    <row r="57" spans="1:7" ht="19.5" customHeight="1">
      <c r="A57" s="16"/>
      <c r="B57" s="32" t="s">
        <v>25</v>
      </c>
      <c r="C57" s="13">
        <v>399</v>
      </c>
      <c r="D57" s="13">
        <v>376</v>
      </c>
      <c r="E57" s="13">
        <v>10</v>
      </c>
      <c r="F57" s="13">
        <v>10</v>
      </c>
      <c r="G57" s="14">
        <v>3</v>
      </c>
    </row>
    <row r="58" spans="1:7" ht="19.5" customHeight="1">
      <c r="A58" s="16"/>
      <c r="B58" s="38" t="s">
        <v>30</v>
      </c>
      <c r="C58" s="19">
        <v>396</v>
      </c>
      <c r="D58" s="13">
        <v>380</v>
      </c>
      <c r="E58" s="14" t="s">
        <v>31</v>
      </c>
      <c r="F58" s="13">
        <v>12</v>
      </c>
      <c r="G58" s="14">
        <v>4</v>
      </c>
    </row>
    <row r="59" spans="1:7" ht="19.5" customHeight="1">
      <c r="A59" s="16"/>
      <c r="B59" s="38" t="s">
        <v>32</v>
      </c>
      <c r="C59" s="41">
        <v>423</v>
      </c>
      <c r="D59" s="13">
        <v>399</v>
      </c>
      <c r="E59" s="14">
        <v>2</v>
      </c>
      <c r="F59" s="13">
        <v>15</v>
      </c>
      <c r="G59" s="14">
        <v>7</v>
      </c>
    </row>
    <row r="60" spans="1:7" ht="25.5" customHeight="1">
      <c r="A60" s="16"/>
      <c r="B60" s="45" t="s">
        <v>33</v>
      </c>
      <c r="C60" s="41">
        <v>448</v>
      </c>
      <c r="D60" s="13">
        <v>421</v>
      </c>
      <c r="E60" s="14" t="s">
        <v>31</v>
      </c>
      <c r="F60" s="13">
        <v>18</v>
      </c>
      <c r="G60" s="14">
        <v>9</v>
      </c>
    </row>
    <row r="61" spans="1:7" ht="19.5" customHeight="1">
      <c r="A61" s="48"/>
      <c r="B61" s="47" t="s">
        <v>35</v>
      </c>
      <c r="C61" s="52">
        <v>514</v>
      </c>
      <c r="D61" s="51">
        <v>495</v>
      </c>
      <c r="E61" s="54">
        <v>2</v>
      </c>
      <c r="F61" s="51">
        <v>11</v>
      </c>
      <c r="G61" s="54">
        <v>6</v>
      </c>
    </row>
    <row r="62" ht="20.25" customHeight="1">
      <c r="G62" s="33" t="s">
        <v>5</v>
      </c>
    </row>
    <row r="63" ht="20.25" customHeight="1">
      <c r="A63" s="5" t="s">
        <v>29</v>
      </c>
    </row>
    <row r="64" ht="20.25" customHeight="1"/>
  </sheetData>
  <sheetProtection/>
  <mergeCells count="6">
    <mergeCell ref="C44:G44"/>
    <mergeCell ref="C4:G4"/>
    <mergeCell ref="C24:G24"/>
    <mergeCell ref="D6:E6"/>
    <mergeCell ref="D7:E7"/>
    <mergeCell ref="D8:E8"/>
  </mergeCells>
  <printOptions/>
  <pageMargins left="0.984251968503937" right="0.5118110236220472" top="0.4330708661417323" bottom="0.31496062992125984" header="0.31496062992125984" footer="0.5118110236220472"/>
  <pageSetup horizontalDpi="300" verticalDpi="300" orientation="portrait" paperSize="9" scale="65" r:id="rId1"/>
  <ignoredErrors>
    <ignoredError sqref="B7 B27 B47 B9:B15 B49:B55 B29:B35 B36:B37 B16:B17 B56:B57 B18:B21 B38:B41 B58:B61" numberStoredAsText="1"/>
    <ignoredError sqref="C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2011-02-18T09:12:53Z</cp:lastPrinted>
  <dcterms:created xsi:type="dcterms:W3CDTF">1997-03-21T07:21:23Z</dcterms:created>
  <dcterms:modified xsi:type="dcterms:W3CDTF">2013-01-15T06:55:03Z</dcterms:modified>
  <cp:category/>
  <cp:version/>
  <cp:contentType/>
  <cp:contentStatus/>
</cp:coreProperties>
</file>