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45" windowWidth="20955" windowHeight="5145" activeTab="0"/>
  </bookViews>
  <sheets>
    <sheet name="A" sheetId="1" r:id="rId1"/>
  </sheets>
  <definedNames>
    <definedName name="_xlnm.Print_Area" localSheetId="0">'A'!$A$2:$T$26</definedName>
  </definedNames>
  <calcPr fullCalcOnLoad="1"/>
</workbook>
</file>

<file path=xl/sharedStrings.xml><?xml version="1.0" encoding="utf-8"?>
<sst xmlns="http://schemas.openxmlformats.org/spreadsheetml/2006/main" count="64" uniqueCount="49">
  <si>
    <t>***  H0704  ***</t>
  </si>
  <si>
    <t>第７－４表　従業者１０人～２９人の事業所の事業所数、従業者数、製造品出荷額等</t>
  </si>
  <si>
    <t xml:space="preserve"> 　　（単位：人、万円）</t>
  </si>
  <si>
    <t>経営組織別事業所数</t>
  </si>
  <si>
    <t>従　　　　　業　　　　　者　　　　　数</t>
  </si>
  <si>
    <t>現 金 給 与</t>
  </si>
  <si>
    <t>原　材　料</t>
  </si>
  <si>
    <t>製　　造　　品　　出　　荷　　額　　等</t>
  </si>
  <si>
    <t>　区　分</t>
  </si>
  <si>
    <t>会　社</t>
  </si>
  <si>
    <t>組合その</t>
  </si>
  <si>
    <t>個　人</t>
  </si>
  <si>
    <t>常　用　労　働　者</t>
  </si>
  <si>
    <t>総 　　　額</t>
  </si>
  <si>
    <t>使 用 額 等</t>
  </si>
  <si>
    <t>製 造 品</t>
  </si>
  <si>
    <t>加 工 賃</t>
  </si>
  <si>
    <t>総　計</t>
  </si>
  <si>
    <t>他の法人</t>
  </si>
  <si>
    <t>計</t>
  </si>
  <si>
    <t>男</t>
  </si>
  <si>
    <t>女</t>
  </si>
  <si>
    <t>総　　計</t>
  </si>
  <si>
    <t>出 荷 額</t>
  </si>
  <si>
    <t>収 入 額</t>
  </si>
  <si>
    <t>－</t>
  </si>
  <si>
    <t>　　６０</t>
  </si>
  <si>
    <t xml:space="preserve">      ７</t>
  </si>
  <si>
    <t xml:space="preserve">      ８</t>
  </si>
  <si>
    <t>昭和５５年</t>
  </si>
  <si>
    <t>平成　２　</t>
  </si>
  <si>
    <t xml:space="preserve">      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</si>
  <si>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</si>
  <si>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</si>
  <si>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</si>
  <si>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</si>
  <si>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</si>
  <si>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</si>
  <si>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</si>
  <si>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－</t>
  </si>
  <si>
    <t>　　１７</t>
  </si>
  <si>
    <t xml:space="preserve"> 　　　　資料：工業統計調査、各年12月31日現在 </t>
  </si>
  <si>
    <t>個人事業主､家族   従業者</t>
  </si>
  <si>
    <t>　　１８</t>
  </si>
  <si>
    <t>　　１９</t>
  </si>
  <si>
    <t>　　２０</t>
  </si>
  <si>
    <t>　　２１</t>
  </si>
  <si>
    <t>そ の 他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</si>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</sst>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49" fontId="0" fillId="0" borderId="13" xfId="0" applyNumberFormat="1" applyBorder="1" applyAlignment="1" quotePrefix="1">
      <alignment/>
    </xf>
    <xf numFmtId="49" fontId="0" fillId="0" borderId="0" xfId="0" applyNumberFormat="1" applyBorder="1" applyAlignment="1" quotePrefix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10" xfId="0" applyBorder="1" applyAlignment="1" applyProtection="1">
      <alignment horizontal="right"/>
      <protection/>
    </xf>
    <xf numFmtId="49" fontId="0" fillId="0" borderId="16" xfId="0" applyNumberFormat="1" applyBorder="1" applyAlignment="1" quotePrefix="1">
      <alignment/>
    </xf>
    <xf numFmtId="37" fontId="0" fillId="0" borderId="15" xfId="0" applyFill="1" applyBorder="1" applyAlignment="1">
      <alignment/>
    </xf>
    <xf numFmtId="37" fontId="0" fillId="0" borderId="15" xfId="0" applyFill="1" applyBorder="1" applyAlignment="1">
      <alignment horizontal="right"/>
    </xf>
    <xf numFmtId="37" fontId="0" fillId="0" borderId="15" xfId="0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7"/>
  <sheetViews>
    <sheetView tabSelected="1" view="pageBreakPreview" zoomScale="60" zoomScaleNormal="75" zoomScalePageLayoutView="0" workbookViewId="0" topLeftCell="A1">
      <selection activeCell="N18" sqref="N18"/>
    </sheetView>
  </sheetViews>
  <sheetFormatPr defaultColWidth="11.66015625" defaultRowHeight="22.5" customHeight="1"/>
  <cols>
    <col min="1" max="1" width="2.66015625" style="0" customWidth="1"/>
    <col min="2" max="2" width="10.66015625" style="9" customWidth="1"/>
    <col min="3" max="3" width="8.66015625" style="0" customWidth="1"/>
    <col min="4" max="6" width="7.66015625" style="0" customWidth="1"/>
    <col min="7" max="8" width="9.66015625" style="0" customWidth="1"/>
    <col min="9" max="10" width="7.66015625" style="0" customWidth="1"/>
    <col min="11" max="11" width="9.66015625" style="0" customWidth="1"/>
    <col min="12" max="13" width="7.66015625" style="0" customWidth="1"/>
    <col min="14" max="15" width="12.66015625" style="0" customWidth="1"/>
    <col min="16" max="16" width="13.66015625" style="0" customWidth="1"/>
    <col min="17" max="17" width="12.5" style="0" bestFit="1" customWidth="1"/>
    <col min="18" max="19" width="11.83203125" style="0" bestFit="1" customWidth="1"/>
    <col min="20" max="20" width="2.66015625" style="0" customWidth="1"/>
  </cols>
  <sheetData>
    <row r="1" ht="22.5" customHeight="1">
      <c r="A1" t="s">
        <v>0</v>
      </c>
    </row>
    <row r="2" ht="22.5" customHeight="1">
      <c r="C2" t="s">
        <v>1</v>
      </c>
    </row>
    <row r="3" spans="1:20" ht="22.5" customHeight="1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5" t="s">
        <v>2</v>
      </c>
      <c r="T3" s="1"/>
    </row>
    <row r="4" spans="1:19" ht="22.5" customHeight="1">
      <c r="A4" s="2"/>
      <c r="B4" s="11"/>
      <c r="C4" s="13" t="s">
        <v>3</v>
      </c>
      <c r="D4" s="14"/>
      <c r="E4" s="14"/>
      <c r="F4" s="14"/>
      <c r="G4" s="13" t="s">
        <v>4</v>
      </c>
      <c r="H4" s="14"/>
      <c r="I4" s="14"/>
      <c r="J4" s="14"/>
      <c r="K4" s="14"/>
      <c r="L4" s="14"/>
      <c r="M4" s="14"/>
      <c r="N4" s="5" t="s">
        <v>5</v>
      </c>
      <c r="O4" s="5" t="s">
        <v>6</v>
      </c>
      <c r="P4" s="13" t="s">
        <v>7</v>
      </c>
      <c r="Q4" s="14"/>
      <c r="R4" s="14"/>
      <c r="S4" s="14"/>
    </row>
    <row r="5" spans="1:19" ht="22.5" customHeight="1">
      <c r="A5" s="2"/>
      <c r="B5" s="11" t="s">
        <v>8</v>
      </c>
      <c r="C5" s="5"/>
      <c r="D5" s="5" t="s">
        <v>9</v>
      </c>
      <c r="E5" s="15" t="s">
        <v>10</v>
      </c>
      <c r="F5" s="5" t="s">
        <v>11</v>
      </c>
      <c r="G5" s="3"/>
      <c r="H5" s="13" t="s">
        <v>12</v>
      </c>
      <c r="I5" s="14"/>
      <c r="J5" s="14"/>
      <c r="K5" s="13" t="s">
        <v>42</v>
      </c>
      <c r="L5" s="14"/>
      <c r="M5" s="14"/>
      <c r="N5" s="5" t="s">
        <v>13</v>
      </c>
      <c r="O5" s="5" t="s">
        <v>14</v>
      </c>
      <c r="P5" s="3"/>
      <c r="Q5" s="5" t="s">
        <v>15</v>
      </c>
      <c r="R5" s="5" t="s">
        <v>16</v>
      </c>
      <c r="S5" s="5" t="s">
        <v>47</v>
      </c>
    </row>
    <row r="6" spans="1:20" ht="22.5" customHeight="1">
      <c r="A6" s="1"/>
      <c r="B6" s="10"/>
      <c r="C6" s="6" t="s">
        <v>17</v>
      </c>
      <c r="D6" s="6"/>
      <c r="E6" s="16" t="s">
        <v>18</v>
      </c>
      <c r="F6" s="6"/>
      <c r="G6" s="6" t="s">
        <v>17</v>
      </c>
      <c r="H6" s="6" t="s">
        <v>19</v>
      </c>
      <c r="I6" s="6" t="s">
        <v>20</v>
      </c>
      <c r="J6" s="6" t="s">
        <v>21</v>
      </c>
      <c r="K6" s="6" t="s">
        <v>19</v>
      </c>
      <c r="L6" s="6" t="s">
        <v>20</v>
      </c>
      <c r="M6" s="6" t="s">
        <v>21</v>
      </c>
      <c r="N6" s="4"/>
      <c r="O6" s="4"/>
      <c r="P6" s="6" t="s">
        <v>22</v>
      </c>
      <c r="Q6" s="6" t="s">
        <v>23</v>
      </c>
      <c r="R6" s="6" t="s">
        <v>24</v>
      </c>
      <c r="S6" s="6" t="s">
        <v>24</v>
      </c>
      <c r="T6" s="1"/>
    </row>
    <row r="7" spans="1:19" ht="20.25" customHeight="1">
      <c r="A7" s="2"/>
      <c r="B7" s="11" t="s">
        <v>29</v>
      </c>
      <c r="C7" s="3">
        <v>44</v>
      </c>
      <c r="D7">
        <v>30</v>
      </c>
      <c r="E7">
        <v>1</v>
      </c>
      <c r="F7">
        <v>13</v>
      </c>
      <c r="G7">
        <v>765</v>
      </c>
      <c r="H7">
        <v>749</v>
      </c>
      <c r="I7">
        <v>290</v>
      </c>
      <c r="J7">
        <v>459</v>
      </c>
      <c r="K7">
        <v>16</v>
      </c>
      <c r="L7">
        <v>13</v>
      </c>
      <c r="M7">
        <v>3</v>
      </c>
      <c r="N7">
        <v>124622</v>
      </c>
      <c r="O7">
        <v>519238</v>
      </c>
      <c r="P7">
        <v>833210</v>
      </c>
      <c r="Q7">
        <v>748675</v>
      </c>
      <c r="R7">
        <v>84535</v>
      </c>
      <c r="S7" s="7" t="s">
        <v>25</v>
      </c>
    </row>
    <row r="8" spans="1:19" ht="20.25" customHeight="1">
      <c r="A8" s="2"/>
      <c r="B8" s="11" t="s">
        <v>26</v>
      </c>
      <c r="C8" s="3">
        <v>47</v>
      </c>
      <c r="D8">
        <v>38</v>
      </c>
      <c r="E8">
        <v>1</v>
      </c>
      <c r="F8">
        <v>8</v>
      </c>
      <c r="G8">
        <v>864</v>
      </c>
      <c r="H8">
        <v>854</v>
      </c>
      <c r="I8">
        <v>453</v>
      </c>
      <c r="J8">
        <v>401</v>
      </c>
      <c r="K8">
        <v>10</v>
      </c>
      <c r="L8">
        <v>7</v>
      </c>
      <c r="M8">
        <v>3</v>
      </c>
      <c r="N8">
        <v>199996</v>
      </c>
      <c r="O8">
        <v>702960</v>
      </c>
      <c r="P8">
        <v>1243246</v>
      </c>
      <c r="Q8">
        <v>995384</v>
      </c>
      <c r="R8">
        <v>246362</v>
      </c>
      <c r="S8">
        <v>1500</v>
      </c>
    </row>
    <row r="9" spans="1:19" ht="20.25" customHeight="1">
      <c r="A9" s="2"/>
      <c r="B9" s="11" t="s">
        <v>30</v>
      </c>
      <c r="C9" s="3">
        <v>58</v>
      </c>
      <c r="D9">
        <v>54</v>
      </c>
      <c r="E9">
        <v>1</v>
      </c>
      <c r="F9">
        <v>3</v>
      </c>
      <c r="G9">
        <v>1064</v>
      </c>
      <c r="H9">
        <v>1061</v>
      </c>
      <c r="I9">
        <v>538</v>
      </c>
      <c r="J9">
        <v>523</v>
      </c>
      <c r="K9">
        <v>3</v>
      </c>
      <c r="L9">
        <v>2</v>
      </c>
      <c r="M9">
        <v>1</v>
      </c>
      <c r="N9">
        <v>295976</v>
      </c>
      <c r="O9">
        <v>1515740</v>
      </c>
      <c r="P9">
        <v>2419342</v>
      </c>
      <c r="Q9">
        <v>2126353</v>
      </c>
      <c r="R9">
        <v>292633</v>
      </c>
      <c r="S9">
        <v>356</v>
      </c>
    </row>
    <row r="10" spans="1:20" ht="20.25" customHeight="1">
      <c r="A10" s="17"/>
      <c r="B10" s="12" t="s">
        <v>27</v>
      </c>
      <c r="C10" s="17">
        <v>60</v>
      </c>
      <c r="D10" s="17">
        <v>56</v>
      </c>
      <c r="E10" s="18" t="s">
        <v>25</v>
      </c>
      <c r="F10" s="17">
        <v>4</v>
      </c>
      <c r="G10" s="17">
        <v>1106</v>
      </c>
      <c r="H10" s="17">
        <v>1101</v>
      </c>
      <c r="I10" s="17">
        <v>598</v>
      </c>
      <c r="J10" s="17">
        <v>503</v>
      </c>
      <c r="K10" s="17">
        <v>5</v>
      </c>
      <c r="L10" s="17">
        <v>4</v>
      </c>
      <c r="M10" s="17">
        <v>1</v>
      </c>
      <c r="N10" s="17">
        <v>371770</v>
      </c>
      <c r="O10" s="17">
        <v>1578424</v>
      </c>
      <c r="P10" s="17">
        <v>2487475</v>
      </c>
      <c r="Q10" s="17">
        <v>2262985</v>
      </c>
      <c r="R10" s="17">
        <v>224320</v>
      </c>
      <c r="S10" s="17">
        <v>170</v>
      </c>
      <c r="T10" s="17"/>
    </row>
    <row r="11" spans="1:20" ht="20.25" customHeight="1">
      <c r="A11" s="17"/>
      <c r="B11" s="12" t="s">
        <v>28</v>
      </c>
      <c r="C11" s="17">
        <v>53</v>
      </c>
      <c r="D11" s="17">
        <v>48</v>
      </c>
      <c r="E11" s="17">
        <v>1</v>
      </c>
      <c r="F11" s="17">
        <v>4</v>
      </c>
      <c r="G11" s="17">
        <v>966</v>
      </c>
      <c r="H11" s="17">
        <v>956</v>
      </c>
      <c r="I11" s="17">
        <v>504</v>
      </c>
      <c r="J11" s="17">
        <v>452</v>
      </c>
      <c r="K11" s="17">
        <v>10</v>
      </c>
      <c r="L11" s="17">
        <v>6</v>
      </c>
      <c r="M11" s="17">
        <v>4</v>
      </c>
      <c r="N11" s="17">
        <v>337786</v>
      </c>
      <c r="O11" s="17">
        <v>1456071</v>
      </c>
      <c r="P11" s="17">
        <v>2394758</v>
      </c>
      <c r="Q11" s="17">
        <v>2132563</v>
      </c>
      <c r="R11" s="17">
        <v>262195</v>
      </c>
      <c r="S11" s="8" t="s">
        <v>25</v>
      </c>
      <c r="T11" s="17"/>
    </row>
    <row r="12" spans="2:19" s="17" customFormat="1" ht="24" customHeight="1">
      <c r="B12" s="12" t="s">
        <v>31</v>
      </c>
      <c r="C12" s="17">
        <v>58</v>
      </c>
      <c r="D12" s="17">
        <v>51</v>
      </c>
      <c r="E12" s="17">
        <v>1</v>
      </c>
      <c r="F12" s="17">
        <v>6</v>
      </c>
      <c r="G12" s="17">
        <v>1029</v>
      </c>
      <c r="H12" s="17">
        <v>1016</v>
      </c>
      <c r="I12" s="17">
        <v>556</v>
      </c>
      <c r="J12" s="17">
        <v>460</v>
      </c>
      <c r="K12" s="17">
        <v>13</v>
      </c>
      <c r="L12" s="17">
        <v>7</v>
      </c>
      <c r="M12" s="17">
        <v>6</v>
      </c>
      <c r="N12" s="17">
        <v>377741</v>
      </c>
      <c r="O12" s="17">
        <v>1880339</v>
      </c>
      <c r="P12" s="17">
        <v>2914093</v>
      </c>
      <c r="Q12" s="17">
        <v>2678365</v>
      </c>
      <c r="R12" s="17">
        <v>235566</v>
      </c>
      <c r="S12" s="8">
        <v>162</v>
      </c>
    </row>
    <row r="13" spans="2:19" s="17" customFormat="1" ht="20.25" customHeight="1">
      <c r="B13" s="20" t="s">
        <v>32</v>
      </c>
      <c r="C13" s="21">
        <v>52</v>
      </c>
      <c r="D13" s="17">
        <v>48</v>
      </c>
      <c r="E13" s="17">
        <v>1</v>
      </c>
      <c r="F13" s="17">
        <v>3</v>
      </c>
      <c r="G13" s="17">
        <v>915</v>
      </c>
      <c r="H13" s="17">
        <v>908</v>
      </c>
      <c r="I13" s="17">
        <v>489</v>
      </c>
      <c r="J13" s="17">
        <v>419</v>
      </c>
      <c r="K13" s="17">
        <v>7</v>
      </c>
      <c r="L13" s="17">
        <v>4</v>
      </c>
      <c r="M13" s="17">
        <v>3</v>
      </c>
      <c r="N13" s="17">
        <v>341763</v>
      </c>
      <c r="O13" s="17">
        <v>1455213</v>
      </c>
      <c r="P13" s="17">
        <v>2467480</v>
      </c>
      <c r="Q13" s="17">
        <v>2173995</v>
      </c>
      <c r="R13" s="17">
        <v>293485</v>
      </c>
      <c r="S13" s="8" t="s">
        <v>25</v>
      </c>
    </row>
    <row r="14" spans="2:19" s="17" customFormat="1" ht="20.25" customHeight="1">
      <c r="B14" s="20" t="s">
        <v>33</v>
      </c>
      <c r="C14" s="21">
        <v>58</v>
      </c>
      <c r="D14" s="17">
        <v>53</v>
      </c>
      <c r="E14" s="17">
        <v>1</v>
      </c>
      <c r="F14" s="17">
        <v>4</v>
      </c>
      <c r="G14" s="17">
        <v>1025</v>
      </c>
      <c r="H14" s="17">
        <v>1014</v>
      </c>
      <c r="I14" s="17">
        <v>562</v>
      </c>
      <c r="J14" s="17">
        <v>452</v>
      </c>
      <c r="K14" s="17">
        <v>11</v>
      </c>
      <c r="L14" s="17">
        <v>6</v>
      </c>
      <c r="M14" s="17">
        <v>5</v>
      </c>
      <c r="N14" s="17">
        <v>376015</v>
      </c>
      <c r="O14" s="17">
        <v>1530645</v>
      </c>
      <c r="P14" s="17">
        <v>2572056</v>
      </c>
      <c r="Q14" s="17">
        <v>2339380</v>
      </c>
      <c r="R14" s="17">
        <v>232676</v>
      </c>
      <c r="S14" s="8" t="s">
        <v>25</v>
      </c>
    </row>
    <row r="15" spans="2:19" s="17" customFormat="1" ht="20.25" customHeight="1">
      <c r="B15" s="20" t="s">
        <v>34</v>
      </c>
      <c r="C15" s="21">
        <f>SUM(D15:F15)</f>
        <v>58</v>
      </c>
      <c r="D15" s="17">
        <v>53</v>
      </c>
      <c r="E15" s="17">
        <v>1</v>
      </c>
      <c r="F15" s="17">
        <v>4</v>
      </c>
      <c r="G15" s="17">
        <f>SUM(H15+K15)</f>
        <v>1014</v>
      </c>
      <c r="H15" s="17">
        <f>SUM(I15:J15)</f>
        <v>1009</v>
      </c>
      <c r="I15" s="17">
        <v>554</v>
      </c>
      <c r="J15" s="17">
        <v>455</v>
      </c>
      <c r="K15" s="17">
        <f>SUM(L15:M15)</f>
        <v>5</v>
      </c>
      <c r="L15" s="17">
        <v>4</v>
      </c>
      <c r="M15" s="17">
        <v>1</v>
      </c>
      <c r="N15" s="17">
        <v>358784</v>
      </c>
      <c r="O15" s="17">
        <v>1797124</v>
      </c>
      <c r="P15" s="17">
        <f>SUM(Q15:S15)</f>
        <v>2786592</v>
      </c>
      <c r="Q15" s="17">
        <v>2579183</v>
      </c>
      <c r="R15" s="17">
        <v>207409</v>
      </c>
      <c r="S15" s="8" t="s">
        <v>25</v>
      </c>
    </row>
    <row r="16" spans="2:19" s="17" customFormat="1" ht="20.25" customHeight="1">
      <c r="B16" s="19" t="s">
        <v>35</v>
      </c>
      <c r="C16" s="17">
        <f>SUM(D16:F16)</f>
        <v>68</v>
      </c>
      <c r="D16" s="17">
        <v>61</v>
      </c>
      <c r="E16" s="17">
        <v>1</v>
      </c>
      <c r="F16" s="17">
        <v>6</v>
      </c>
      <c r="G16" s="17">
        <f>SUM(H16+K16)</f>
        <v>1116</v>
      </c>
      <c r="H16" s="17">
        <f>SUM(I16:J16)</f>
        <v>1105</v>
      </c>
      <c r="I16" s="17">
        <f>585+37+8</f>
        <v>630</v>
      </c>
      <c r="J16" s="17">
        <f>218+253+4</f>
        <v>475</v>
      </c>
      <c r="K16" s="17">
        <f>SUM(L16:M16)</f>
        <v>11</v>
      </c>
      <c r="L16" s="17">
        <v>7</v>
      </c>
      <c r="M16" s="17">
        <v>4</v>
      </c>
      <c r="N16" s="17">
        <v>388561</v>
      </c>
      <c r="O16" s="17">
        <v>1671303</v>
      </c>
      <c r="P16" s="17">
        <f>SUM(Q16:S16)</f>
        <v>2612373</v>
      </c>
      <c r="Q16" s="17">
        <v>2323935</v>
      </c>
      <c r="R16" s="17">
        <v>288438</v>
      </c>
      <c r="S16" s="8" t="s">
        <v>25</v>
      </c>
    </row>
    <row r="17" spans="2:19" s="17" customFormat="1" ht="24" customHeight="1">
      <c r="B17" s="19" t="s">
        <v>36</v>
      </c>
      <c r="C17" s="17">
        <v>56</v>
      </c>
      <c r="D17" s="17">
        <v>50</v>
      </c>
      <c r="E17" s="17">
        <v>1</v>
      </c>
      <c r="F17" s="17">
        <v>5</v>
      </c>
      <c r="G17" s="17">
        <v>978</v>
      </c>
      <c r="H17" s="17">
        <v>971</v>
      </c>
      <c r="I17" s="17">
        <v>532</v>
      </c>
      <c r="J17" s="17">
        <v>439</v>
      </c>
      <c r="K17" s="17">
        <v>7</v>
      </c>
      <c r="L17" s="17">
        <v>6</v>
      </c>
      <c r="M17" s="17">
        <v>1</v>
      </c>
      <c r="N17" s="17">
        <v>340981</v>
      </c>
      <c r="O17" s="17">
        <v>1582127</v>
      </c>
      <c r="P17" s="17">
        <v>2392674</v>
      </c>
      <c r="Q17" s="17">
        <v>2143408</v>
      </c>
      <c r="R17" s="17">
        <v>249266</v>
      </c>
      <c r="S17" s="8" t="s">
        <v>25</v>
      </c>
    </row>
    <row r="18" spans="2:19" s="17" customFormat="1" ht="20.25" customHeight="1">
      <c r="B18" s="19" t="s">
        <v>37</v>
      </c>
      <c r="C18" s="17">
        <v>62</v>
      </c>
      <c r="D18" s="23">
        <v>55</v>
      </c>
      <c r="E18" s="23">
        <v>1</v>
      </c>
      <c r="F18" s="23">
        <v>6</v>
      </c>
      <c r="G18" s="17">
        <v>1017</v>
      </c>
      <c r="H18" s="17">
        <v>1008</v>
      </c>
      <c r="I18" s="17">
        <v>584</v>
      </c>
      <c r="J18" s="17">
        <v>424</v>
      </c>
      <c r="K18" s="23">
        <v>9</v>
      </c>
      <c r="L18" s="23">
        <v>7</v>
      </c>
      <c r="M18" s="23">
        <v>2</v>
      </c>
      <c r="N18" s="23">
        <v>360678</v>
      </c>
      <c r="O18" s="23">
        <v>1663253</v>
      </c>
      <c r="P18" s="17">
        <v>2528878</v>
      </c>
      <c r="Q18" s="23">
        <v>2242554</v>
      </c>
      <c r="R18" s="23">
        <v>286324</v>
      </c>
      <c r="S18" s="8" t="s">
        <v>25</v>
      </c>
    </row>
    <row r="19" spans="2:19" s="17" customFormat="1" ht="20.25" customHeight="1">
      <c r="B19" s="19" t="s">
        <v>38</v>
      </c>
      <c r="C19" s="17">
        <v>57</v>
      </c>
      <c r="D19" s="23">
        <v>54</v>
      </c>
      <c r="E19" s="23">
        <v>1</v>
      </c>
      <c r="F19" s="23">
        <v>2</v>
      </c>
      <c r="G19" s="17">
        <v>967</v>
      </c>
      <c r="H19" s="17">
        <v>965</v>
      </c>
      <c r="I19" s="17">
        <v>591</v>
      </c>
      <c r="J19" s="17">
        <v>374</v>
      </c>
      <c r="K19" s="23">
        <v>2</v>
      </c>
      <c r="L19" s="23">
        <v>2</v>
      </c>
      <c r="M19" s="24" t="s">
        <v>39</v>
      </c>
      <c r="N19" s="23">
        <v>338329</v>
      </c>
      <c r="O19" s="23">
        <v>1540454</v>
      </c>
      <c r="P19" s="17">
        <v>2384490</v>
      </c>
      <c r="Q19" s="23">
        <v>2106225</v>
      </c>
      <c r="R19" s="23">
        <v>278265</v>
      </c>
      <c r="S19" s="8" t="s">
        <v>39</v>
      </c>
    </row>
    <row r="20" spans="2:19" s="17" customFormat="1" ht="20.25" customHeight="1">
      <c r="B20" s="19" t="s">
        <v>40</v>
      </c>
      <c r="C20" s="17">
        <v>49</v>
      </c>
      <c r="D20" s="23">
        <v>46</v>
      </c>
      <c r="E20" s="23">
        <v>1</v>
      </c>
      <c r="F20" s="23">
        <v>2</v>
      </c>
      <c r="G20" s="17">
        <v>847</v>
      </c>
      <c r="H20" s="17">
        <v>845</v>
      </c>
      <c r="I20" s="17">
        <v>490</v>
      </c>
      <c r="J20" s="17">
        <v>355</v>
      </c>
      <c r="K20" s="23">
        <v>2</v>
      </c>
      <c r="L20" s="23">
        <v>2</v>
      </c>
      <c r="M20" s="24" t="s">
        <v>25</v>
      </c>
      <c r="N20" s="23">
        <v>294114</v>
      </c>
      <c r="O20" s="23">
        <v>1454937</v>
      </c>
      <c r="P20" s="17">
        <v>2253392</v>
      </c>
      <c r="Q20" s="23">
        <v>2009622</v>
      </c>
      <c r="R20" s="23">
        <v>242534</v>
      </c>
      <c r="S20" s="8">
        <v>1236</v>
      </c>
    </row>
    <row r="21" spans="2:19" s="17" customFormat="1" ht="20.25" customHeight="1">
      <c r="B21" s="19" t="s">
        <v>43</v>
      </c>
      <c r="C21" s="17">
        <v>61</v>
      </c>
      <c r="D21" s="23">
        <v>54</v>
      </c>
      <c r="E21" s="23">
        <v>1</v>
      </c>
      <c r="F21" s="23">
        <v>6</v>
      </c>
      <c r="G21" s="17">
        <v>1023</v>
      </c>
      <c r="H21" s="17">
        <v>1013</v>
      </c>
      <c r="I21" s="17">
        <v>556</v>
      </c>
      <c r="J21" s="17">
        <v>457</v>
      </c>
      <c r="K21" s="23">
        <v>10</v>
      </c>
      <c r="L21" s="23">
        <v>7</v>
      </c>
      <c r="M21" s="24">
        <v>3</v>
      </c>
      <c r="N21" s="23">
        <v>346247</v>
      </c>
      <c r="O21" s="23">
        <v>1688968</v>
      </c>
      <c r="P21" s="17">
        <v>2581703</v>
      </c>
      <c r="Q21" s="23">
        <v>2234489</v>
      </c>
      <c r="R21" s="23">
        <v>346650</v>
      </c>
      <c r="S21" s="8">
        <v>564</v>
      </c>
    </row>
    <row r="22" spans="2:19" s="17" customFormat="1" ht="24" customHeight="1">
      <c r="B22" s="19" t="s">
        <v>44</v>
      </c>
      <c r="C22" s="17">
        <v>62</v>
      </c>
      <c r="D22" s="23">
        <v>56</v>
      </c>
      <c r="E22" s="23">
        <v>1</v>
      </c>
      <c r="F22" s="23">
        <v>5</v>
      </c>
      <c r="G22" s="17">
        <v>1067</v>
      </c>
      <c r="H22" s="17">
        <v>1061</v>
      </c>
      <c r="I22" s="17">
        <v>604</v>
      </c>
      <c r="J22" s="17">
        <v>457</v>
      </c>
      <c r="K22" s="17">
        <v>6</v>
      </c>
      <c r="L22" s="23">
        <v>5</v>
      </c>
      <c r="M22" s="24">
        <v>1</v>
      </c>
      <c r="N22" s="23">
        <v>361378</v>
      </c>
      <c r="O22" s="23">
        <v>947704</v>
      </c>
      <c r="P22" s="17">
        <v>1867697</v>
      </c>
      <c r="Q22" s="23">
        <v>1534102</v>
      </c>
      <c r="R22" s="23">
        <v>326020</v>
      </c>
      <c r="S22" s="8">
        <v>7509</v>
      </c>
    </row>
    <row r="23" spans="2:19" s="17" customFormat="1" ht="20.25" customHeight="1">
      <c r="B23" s="19" t="s">
        <v>45</v>
      </c>
      <c r="C23" s="17">
        <f>D23+E23+F23</f>
        <v>64</v>
      </c>
      <c r="D23" s="23">
        <v>58</v>
      </c>
      <c r="E23" s="23">
        <v>1</v>
      </c>
      <c r="F23" s="23">
        <v>5</v>
      </c>
      <c r="G23" s="17">
        <f>H23+K23</f>
        <v>1050</v>
      </c>
      <c r="H23" s="17">
        <f>I23+J23</f>
        <v>1042</v>
      </c>
      <c r="I23" s="17">
        <v>615</v>
      </c>
      <c r="J23" s="17">
        <v>427</v>
      </c>
      <c r="K23" s="17">
        <f>L23+M23</f>
        <v>8</v>
      </c>
      <c r="L23" s="23">
        <v>5</v>
      </c>
      <c r="M23" s="24">
        <v>3</v>
      </c>
      <c r="N23" s="23">
        <v>399927</v>
      </c>
      <c r="O23" s="23">
        <v>1102584</v>
      </c>
      <c r="P23" s="17">
        <v>2119400</v>
      </c>
      <c r="Q23" s="23">
        <v>1755174</v>
      </c>
      <c r="R23" s="23">
        <v>329479</v>
      </c>
      <c r="S23" s="8">
        <v>34317</v>
      </c>
    </row>
    <row r="24" spans="2:19" s="17" customFormat="1" ht="20.25" customHeight="1">
      <c r="B24" s="19" t="s">
        <v>46</v>
      </c>
      <c r="C24" s="17">
        <v>57</v>
      </c>
      <c r="D24" s="23">
        <v>52</v>
      </c>
      <c r="E24" s="23">
        <v>1</v>
      </c>
      <c r="F24" s="23">
        <v>4</v>
      </c>
      <c r="G24" s="17">
        <v>962</v>
      </c>
      <c r="H24" s="17">
        <f>I24+J24</f>
        <v>956</v>
      </c>
      <c r="I24" s="17">
        <v>595</v>
      </c>
      <c r="J24" s="17">
        <v>361</v>
      </c>
      <c r="K24" s="17">
        <f>L24+M24</f>
        <v>6</v>
      </c>
      <c r="L24" s="23">
        <v>5</v>
      </c>
      <c r="M24" s="24">
        <v>1</v>
      </c>
      <c r="N24" s="23">
        <v>324669</v>
      </c>
      <c r="O24" s="23">
        <v>1260895</v>
      </c>
      <c r="P24" s="17">
        <v>1853394</v>
      </c>
      <c r="Q24" s="23">
        <v>1599518</v>
      </c>
      <c r="R24" s="23">
        <v>222432</v>
      </c>
      <c r="S24" s="8">
        <v>31440</v>
      </c>
    </row>
    <row r="25" spans="1:20" s="17" customFormat="1" ht="20.25" customHeight="1">
      <c r="A25" s="22"/>
      <c r="B25" s="26" t="s">
        <v>48</v>
      </c>
      <c r="C25" s="22">
        <v>58</v>
      </c>
      <c r="D25" s="27">
        <v>51</v>
      </c>
      <c r="E25" s="27">
        <v>1</v>
      </c>
      <c r="F25" s="27">
        <v>6</v>
      </c>
      <c r="G25" s="22">
        <v>982</v>
      </c>
      <c r="H25" s="22">
        <v>973</v>
      </c>
      <c r="I25" s="22">
        <v>573</v>
      </c>
      <c r="J25" s="22">
        <v>400</v>
      </c>
      <c r="K25" s="22">
        <v>9</v>
      </c>
      <c r="L25" s="27">
        <v>8</v>
      </c>
      <c r="M25" s="28">
        <v>1</v>
      </c>
      <c r="N25" s="27">
        <v>296374</v>
      </c>
      <c r="O25" s="27">
        <v>1383285</v>
      </c>
      <c r="P25" s="22">
        <v>1946721</v>
      </c>
      <c r="Q25" s="27">
        <v>1639015</v>
      </c>
      <c r="R25" s="27">
        <v>293174</v>
      </c>
      <c r="S25" s="29">
        <v>14532</v>
      </c>
      <c r="T25" s="22"/>
    </row>
    <row r="26" spans="18:19" ht="22.5" customHeight="1">
      <c r="R26" s="17"/>
      <c r="S26" s="18" t="s">
        <v>41</v>
      </c>
    </row>
    <row r="27" ht="22.5" customHeight="1">
      <c r="K27" s="17"/>
    </row>
  </sheetData>
  <sheetProtection/>
  <printOptions horizontalCentered="1"/>
  <pageMargins left="0.31496062992125984" right="0.31496062992125984" top="0.7874015748031497" bottom="0.5118110236220472" header="0.5118110236220472" footer="0.5118110236220472"/>
  <pageSetup horizontalDpi="300" verticalDpi="300" orientation="landscape" paperSize="9" scale="57" r:id="rId1"/>
  <ignoredErrors>
    <ignoredError sqref="B8:B22" numberStoredAsText="1"/>
    <ignoredError sqref="K15: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2013-02-14T04:08:11Z</cp:lastPrinted>
  <dcterms:created xsi:type="dcterms:W3CDTF">1997-03-20T23:54:45Z</dcterms:created>
  <dcterms:modified xsi:type="dcterms:W3CDTF">2013-02-14T04:08:29Z</dcterms:modified>
  <cp:category/>
  <cp:version/>
  <cp:contentType/>
  <cp:contentStatus/>
</cp:coreProperties>
</file>