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0575" windowHeight="6465" activeTab="0"/>
  </bookViews>
  <sheets>
    <sheet name="A" sheetId="1" r:id="rId1"/>
  </sheets>
  <definedNames>
    <definedName name="_xlnm.Print_Area" localSheetId="0">'A'!$A$2:$W$27</definedName>
  </definedNames>
  <calcPr fullCalcOnLoad="1"/>
</workbook>
</file>

<file path=xl/sharedStrings.xml><?xml version="1.0" encoding="utf-8"?>
<sst xmlns="http://schemas.openxmlformats.org/spreadsheetml/2006/main" count="67" uniqueCount="46">
  <si>
    <t>***  H1608  ***</t>
  </si>
  <si>
    <t>　　　　　　第１６－８表　短期大学の状況</t>
  </si>
  <si>
    <t xml:space="preserve"> 　　（単位：人）</t>
  </si>
  <si>
    <t>教　　　　員　　　　数</t>
  </si>
  <si>
    <t>学                             生                             数</t>
  </si>
  <si>
    <t>本　年　度　入　学　者</t>
  </si>
  <si>
    <t>　区　分</t>
  </si>
  <si>
    <t>学校数</t>
  </si>
  <si>
    <t>学科数</t>
  </si>
  <si>
    <t>本　　　務　　　者</t>
  </si>
  <si>
    <t>兼務者</t>
  </si>
  <si>
    <t>職員数</t>
  </si>
  <si>
    <t>総               計</t>
  </si>
  <si>
    <t xml:space="preserve"> 　　１　　年　　次</t>
  </si>
  <si>
    <t xml:space="preserve"> 　　２　　年　　次</t>
  </si>
  <si>
    <t>募　集</t>
  </si>
  <si>
    <t>志　願</t>
  </si>
  <si>
    <t>入　学</t>
  </si>
  <si>
    <t>計</t>
  </si>
  <si>
    <t>男</t>
  </si>
  <si>
    <t>女</t>
  </si>
  <si>
    <t>人　員</t>
  </si>
  <si>
    <t>者　数</t>
  </si>
  <si>
    <t>者　率</t>
  </si>
  <si>
    <t>－</t>
  </si>
  <si>
    <t>　　６０</t>
  </si>
  <si>
    <t>　　　７</t>
  </si>
  <si>
    <t xml:space="preserve">      ８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</si>
  <si>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</si>
  <si>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</si>
  <si>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</si>
  <si>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</si>
  <si>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</si>
  <si>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</si>
  <si>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</si>
  <si>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</si>
  <si>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</si>
  <si>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資料：正眼短期大学、各年5月1日現在</t>
  </si>
  <si>
    <t>　　１８</t>
  </si>
  <si>
    <t>　　１９</t>
  </si>
  <si>
    <t>　　２０</t>
  </si>
  <si>
    <t>　　２１</t>
  </si>
  <si>
    <t>　　２２</t>
  </si>
  <si>
    <t>平成  ２年</t>
  </si>
  <si>
    <t>　　２３</t>
  </si>
  <si>
    <t>昭和５５年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</si>
</sst>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00;\-#,##0.00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37" fontId="0" fillId="0" borderId="13" xfId="0" applyBorder="1" applyAlignment="1" quotePrefix="1">
      <alignment/>
    </xf>
    <xf numFmtId="37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4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178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7" fontId="0" fillId="0" borderId="0" xfId="0" applyBorder="1" applyAlignment="1" quotePrefix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7" xfId="0" applyBorder="1" applyAlignment="1" quotePrefix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5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33"/>
  <sheetViews>
    <sheetView tabSelected="1" view="pageBreakPreview" zoomScale="60" zoomScaleNormal="60" zoomScalePageLayoutView="0" workbookViewId="0" topLeftCell="A1">
      <selection activeCell="N19" sqref="N19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4" width="7.66015625" style="0" customWidth="1"/>
    <col min="5" max="5" width="10.66015625" style="0" customWidth="1"/>
    <col min="6" max="8" width="9.66015625" style="0" customWidth="1"/>
    <col min="9" max="9" width="8.66015625" style="0" customWidth="1"/>
    <col min="10" max="10" width="10.66015625" style="0" customWidth="1"/>
    <col min="11" max="13" width="9.66015625" style="0" customWidth="1"/>
    <col min="14" max="15" width="8.66015625" style="0" customWidth="1"/>
    <col min="16" max="16" width="9.66015625" style="0" customWidth="1"/>
    <col min="17" max="18" width="8.66015625" style="0" customWidth="1"/>
    <col min="19" max="21" width="7.66015625" style="0" customWidth="1"/>
    <col min="22" max="22" width="8.66015625" style="0" customWidth="1"/>
    <col min="23" max="23" width="1.660156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2</v>
      </c>
      <c r="V3" s="3"/>
      <c r="W3" s="3"/>
    </row>
    <row r="4" spans="1:23" ht="22.5" customHeight="1">
      <c r="A4" s="1"/>
      <c r="B4" s="18"/>
      <c r="C4" s="1"/>
      <c r="D4" s="5"/>
      <c r="E4" s="6" t="s">
        <v>3</v>
      </c>
      <c r="F4" s="7"/>
      <c r="G4" s="7"/>
      <c r="H4" s="7"/>
      <c r="I4" s="5"/>
      <c r="J4" s="6" t="s">
        <v>4</v>
      </c>
      <c r="K4" s="7"/>
      <c r="L4" s="7"/>
      <c r="M4" s="7"/>
      <c r="N4" s="7"/>
      <c r="O4" s="7"/>
      <c r="P4" s="7"/>
      <c r="Q4" s="7"/>
      <c r="R4" s="7"/>
      <c r="S4" s="6" t="s">
        <v>5</v>
      </c>
      <c r="T4" s="7"/>
      <c r="U4" s="7"/>
      <c r="V4" s="7"/>
      <c r="W4" s="3"/>
    </row>
    <row r="5" spans="1:23" ht="22.5" customHeight="1">
      <c r="A5" s="1"/>
      <c r="B5" s="19" t="s">
        <v>6</v>
      </c>
      <c r="C5" s="17" t="s">
        <v>7</v>
      </c>
      <c r="D5" s="8" t="s">
        <v>8</v>
      </c>
      <c r="E5" s="6" t="s">
        <v>9</v>
      </c>
      <c r="F5" s="7"/>
      <c r="G5" s="7"/>
      <c r="H5" s="8" t="s">
        <v>10</v>
      </c>
      <c r="I5" s="8" t="s">
        <v>11</v>
      </c>
      <c r="J5" s="6" t="s">
        <v>12</v>
      </c>
      <c r="K5" s="7"/>
      <c r="L5" s="7"/>
      <c r="M5" s="9" t="s">
        <v>13</v>
      </c>
      <c r="N5" s="3"/>
      <c r="O5" s="3"/>
      <c r="P5" s="9" t="s">
        <v>14</v>
      </c>
      <c r="Q5" s="3"/>
      <c r="R5" s="3"/>
      <c r="S5" s="8" t="s">
        <v>15</v>
      </c>
      <c r="T5" s="8" t="s">
        <v>16</v>
      </c>
      <c r="U5" s="8" t="s">
        <v>17</v>
      </c>
      <c r="V5" s="8" t="s">
        <v>17</v>
      </c>
      <c r="W5" s="1"/>
    </row>
    <row r="6" spans="1:23" ht="22.5" customHeight="1">
      <c r="A6" s="3"/>
      <c r="B6" s="20"/>
      <c r="C6" s="3"/>
      <c r="D6" s="9"/>
      <c r="E6" s="10" t="s">
        <v>18</v>
      </c>
      <c r="F6" s="10" t="s">
        <v>19</v>
      </c>
      <c r="G6" s="10" t="s">
        <v>20</v>
      </c>
      <c r="H6" s="9"/>
      <c r="I6" s="9"/>
      <c r="J6" s="10" t="s">
        <v>18</v>
      </c>
      <c r="K6" s="10" t="s">
        <v>19</v>
      </c>
      <c r="L6" s="10" t="s">
        <v>20</v>
      </c>
      <c r="M6" s="10" t="s">
        <v>18</v>
      </c>
      <c r="N6" s="10" t="s">
        <v>19</v>
      </c>
      <c r="O6" s="10" t="s">
        <v>20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22</v>
      </c>
      <c r="V6" s="10" t="s">
        <v>23</v>
      </c>
      <c r="W6" s="3"/>
    </row>
    <row r="7" spans="1:23" ht="22.5" customHeight="1">
      <c r="A7" s="1"/>
      <c r="B7" s="19" t="s">
        <v>45</v>
      </c>
      <c r="C7" s="1">
        <v>1</v>
      </c>
      <c r="D7" s="1">
        <v>1</v>
      </c>
      <c r="E7" s="1">
        <f>SUM(F7:G7)</f>
        <v>16</v>
      </c>
      <c r="F7" s="1">
        <v>16</v>
      </c>
      <c r="G7" s="11" t="s">
        <v>24</v>
      </c>
      <c r="H7" s="1">
        <v>16</v>
      </c>
      <c r="I7" s="1">
        <v>5</v>
      </c>
      <c r="J7" s="1">
        <f>M7+P7</f>
        <v>38</v>
      </c>
      <c r="K7" s="1">
        <f>N7+Q7</f>
        <v>38</v>
      </c>
      <c r="L7" s="11" t="s">
        <v>24</v>
      </c>
      <c r="M7" s="1">
        <f>SUM(N7:O7)</f>
        <v>21</v>
      </c>
      <c r="N7" s="1">
        <v>21</v>
      </c>
      <c r="O7" s="11" t="s">
        <v>24</v>
      </c>
      <c r="P7" s="1">
        <f>SUM(Q7:R7)</f>
        <v>17</v>
      </c>
      <c r="Q7" s="1">
        <v>17</v>
      </c>
      <c r="R7" s="11" t="s">
        <v>24</v>
      </c>
      <c r="S7" s="1">
        <v>30</v>
      </c>
      <c r="T7" s="1">
        <v>21</v>
      </c>
      <c r="U7" s="1">
        <v>21</v>
      </c>
      <c r="V7" s="12">
        <f>ROUND(U7/T7*100,1)</f>
        <v>100</v>
      </c>
      <c r="W7" s="1"/>
    </row>
    <row r="8" spans="1:23" ht="22.5" customHeight="1">
      <c r="A8" s="1"/>
      <c r="B8" s="19" t="s">
        <v>25</v>
      </c>
      <c r="C8" s="1">
        <v>1</v>
      </c>
      <c r="D8" s="1">
        <v>1</v>
      </c>
      <c r="E8" s="1">
        <f>SUM(F8:G8)</f>
        <v>11</v>
      </c>
      <c r="F8" s="1">
        <v>10</v>
      </c>
      <c r="G8" s="1">
        <v>1</v>
      </c>
      <c r="H8" s="1">
        <v>9</v>
      </c>
      <c r="I8" s="1">
        <v>7</v>
      </c>
      <c r="J8" s="1">
        <f>M8+P8</f>
        <v>47</v>
      </c>
      <c r="K8" s="1">
        <f>N8+Q8</f>
        <v>34</v>
      </c>
      <c r="L8" s="1">
        <f>O8+R8</f>
        <v>13</v>
      </c>
      <c r="M8" s="1">
        <f>SUM(N8:O8)</f>
        <v>17</v>
      </c>
      <c r="N8" s="1">
        <v>10</v>
      </c>
      <c r="O8" s="1">
        <v>7</v>
      </c>
      <c r="P8" s="1">
        <f>SUM(Q8:R8)</f>
        <v>30</v>
      </c>
      <c r="Q8" s="1">
        <v>24</v>
      </c>
      <c r="R8" s="1">
        <v>6</v>
      </c>
      <c r="S8" s="1">
        <v>30</v>
      </c>
      <c r="T8" s="1">
        <v>22</v>
      </c>
      <c r="U8" s="1">
        <v>17</v>
      </c>
      <c r="V8" s="12">
        <f>ROUND(U8/T8*100,1)</f>
        <v>77.3</v>
      </c>
      <c r="W8" s="1"/>
    </row>
    <row r="9" spans="1:23" ht="22.5" customHeight="1">
      <c r="A9" s="1"/>
      <c r="B9" s="19" t="s">
        <v>43</v>
      </c>
      <c r="C9" s="1">
        <v>1</v>
      </c>
      <c r="D9" s="1">
        <v>1</v>
      </c>
      <c r="E9" s="1">
        <v>9</v>
      </c>
      <c r="F9" s="1">
        <v>9</v>
      </c>
      <c r="G9" s="11" t="s">
        <v>24</v>
      </c>
      <c r="H9" s="1">
        <v>8</v>
      </c>
      <c r="I9" s="1">
        <v>8</v>
      </c>
      <c r="J9" s="1">
        <v>80</v>
      </c>
      <c r="K9" s="1">
        <v>61</v>
      </c>
      <c r="L9" s="1">
        <v>19</v>
      </c>
      <c r="M9" s="1">
        <v>49</v>
      </c>
      <c r="N9" s="1">
        <v>38</v>
      </c>
      <c r="O9" s="1">
        <v>11</v>
      </c>
      <c r="P9" s="1">
        <v>31</v>
      </c>
      <c r="Q9" s="1">
        <v>23</v>
      </c>
      <c r="R9" s="1">
        <v>8</v>
      </c>
      <c r="S9" s="1">
        <v>30</v>
      </c>
      <c r="T9" s="1">
        <v>59</v>
      </c>
      <c r="U9" s="1">
        <v>49</v>
      </c>
      <c r="V9" s="12">
        <f>ROUND(U9/T9*100,1)</f>
        <v>83.1</v>
      </c>
      <c r="W9" s="1"/>
    </row>
    <row r="10" spans="1:23" ht="28.5" customHeight="1">
      <c r="A10" s="1"/>
      <c r="B10" s="19" t="s">
        <v>26</v>
      </c>
      <c r="C10" s="1">
        <v>1</v>
      </c>
      <c r="D10" s="1">
        <v>1</v>
      </c>
      <c r="E10" s="1">
        <v>8</v>
      </c>
      <c r="F10" s="1">
        <v>8</v>
      </c>
      <c r="G10" s="11" t="s">
        <v>24</v>
      </c>
      <c r="H10" s="1">
        <v>11</v>
      </c>
      <c r="I10" s="1">
        <v>7</v>
      </c>
      <c r="J10" s="1">
        <v>78</v>
      </c>
      <c r="K10" s="1">
        <v>68</v>
      </c>
      <c r="L10" s="1">
        <v>10</v>
      </c>
      <c r="M10" s="1">
        <v>31</v>
      </c>
      <c r="N10" s="1">
        <v>28</v>
      </c>
      <c r="O10" s="1">
        <v>3</v>
      </c>
      <c r="P10" s="1">
        <v>47</v>
      </c>
      <c r="Q10" s="1">
        <v>40</v>
      </c>
      <c r="R10" s="1">
        <v>7</v>
      </c>
      <c r="S10" s="1">
        <v>30</v>
      </c>
      <c r="T10" s="1">
        <v>43</v>
      </c>
      <c r="U10" s="1">
        <v>31</v>
      </c>
      <c r="V10" s="12">
        <f>ROUND(U10/T10*100,1)</f>
        <v>72.1</v>
      </c>
      <c r="W10" s="1"/>
    </row>
    <row r="11" spans="1:23" ht="22.5" customHeight="1">
      <c r="A11" s="1"/>
      <c r="B11" s="19" t="s">
        <v>27</v>
      </c>
      <c r="C11" s="1">
        <v>1</v>
      </c>
      <c r="D11" s="1">
        <v>1</v>
      </c>
      <c r="E11" s="1">
        <v>8</v>
      </c>
      <c r="F11" s="1">
        <v>8</v>
      </c>
      <c r="G11" s="11" t="s">
        <v>24</v>
      </c>
      <c r="H11" s="1">
        <v>14</v>
      </c>
      <c r="I11" s="1">
        <v>8</v>
      </c>
      <c r="J11" s="1">
        <v>56</v>
      </c>
      <c r="K11" s="1">
        <v>47</v>
      </c>
      <c r="L11" s="1">
        <v>9</v>
      </c>
      <c r="M11" s="1">
        <v>25</v>
      </c>
      <c r="N11" s="1">
        <v>19</v>
      </c>
      <c r="O11" s="1">
        <v>6</v>
      </c>
      <c r="P11" s="1">
        <v>31</v>
      </c>
      <c r="Q11" s="1">
        <v>28</v>
      </c>
      <c r="R11" s="1">
        <v>3</v>
      </c>
      <c r="S11" s="1">
        <v>30</v>
      </c>
      <c r="T11" s="1">
        <v>34</v>
      </c>
      <c r="U11" s="1">
        <v>25</v>
      </c>
      <c r="V11" s="12">
        <f>ROUND(U11/T11*100,1)</f>
        <v>73.5</v>
      </c>
      <c r="W11" s="1"/>
    </row>
    <row r="12" spans="2:22" ht="22.5" customHeight="1">
      <c r="B12" s="14" t="s">
        <v>28</v>
      </c>
      <c r="C12">
        <v>1</v>
      </c>
      <c r="D12">
        <v>1</v>
      </c>
      <c r="E12">
        <v>8</v>
      </c>
      <c r="F12">
        <v>8</v>
      </c>
      <c r="G12" s="11" t="s">
        <v>24</v>
      </c>
      <c r="H12">
        <v>15</v>
      </c>
      <c r="I12">
        <v>8</v>
      </c>
      <c r="J12">
        <v>37</v>
      </c>
      <c r="K12">
        <v>31</v>
      </c>
      <c r="L12">
        <v>6</v>
      </c>
      <c r="M12">
        <v>13</v>
      </c>
      <c r="N12">
        <v>12</v>
      </c>
      <c r="O12">
        <v>1</v>
      </c>
      <c r="P12">
        <v>24</v>
      </c>
      <c r="Q12">
        <v>19</v>
      </c>
      <c r="R12">
        <v>5</v>
      </c>
      <c r="S12">
        <v>30</v>
      </c>
      <c r="T12">
        <v>15</v>
      </c>
      <c r="U12">
        <v>13</v>
      </c>
      <c r="V12" s="13">
        <v>86.7</v>
      </c>
    </row>
    <row r="13" spans="2:22" ht="22.5" customHeight="1">
      <c r="B13" s="14" t="s">
        <v>29</v>
      </c>
      <c r="C13" s="15">
        <v>1</v>
      </c>
      <c r="D13">
        <v>1</v>
      </c>
      <c r="E13">
        <v>8</v>
      </c>
      <c r="F13">
        <v>8</v>
      </c>
      <c r="G13" s="11" t="s">
        <v>24</v>
      </c>
      <c r="H13">
        <v>15</v>
      </c>
      <c r="I13">
        <v>6</v>
      </c>
      <c r="J13">
        <v>36</v>
      </c>
      <c r="K13">
        <v>33</v>
      </c>
      <c r="L13">
        <v>3</v>
      </c>
      <c r="M13">
        <v>25</v>
      </c>
      <c r="N13">
        <v>22</v>
      </c>
      <c r="O13">
        <v>3</v>
      </c>
      <c r="P13">
        <v>11</v>
      </c>
      <c r="Q13">
        <v>11</v>
      </c>
      <c r="R13" s="11" t="s">
        <v>24</v>
      </c>
      <c r="S13">
        <v>30</v>
      </c>
      <c r="T13">
        <v>32</v>
      </c>
      <c r="U13">
        <v>25</v>
      </c>
      <c r="V13" s="13">
        <v>78.1</v>
      </c>
    </row>
    <row r="14" spans="2:22" ht="22.5" customHeight="1">
      <c r="B14" s="14" t="s">
        <v>30</v>
      </c>
      <c r="C14" s="15">
        <v>1</v>
      </c>
      <c r="D14" s="15">
        <v>1</v>
      </c>
      <c r="E14" s="15">
        <v>9</v>
      </c>
      <c r="F14" s="15">
        <v>8</v>
      </c>
      <c r="G14" s="11">
        <v>1</v>
      </c>
      <c r="H14" s="15">
        <v>15</v>
      </c>
      <c r="I14" s="15">
        <v>5</v>
      </c>
      <c r="J14" s="15">
        <v>42</v>
      </c>
      <c r="K14" s="15">
        <v>37</v>
      </c>
      <c r="L14" s="15">
        <v>5</v>
      </c>
      <c r="M14" s="15">
        <v>18</v>
      </c>
      <c r="N14" s="15">
        <v>15</v>
      </c>
      <c r="O14" s="15">
        <v>3</v>
      </c>
      <c r="P14" s="15">
        <v>24</v>
      </c>
      <c r="Q14" s="15">
        <v>22</v>
      </c>
      <c r="R14" s="11">
        <v>2</v>
      </c>
      <c r="S14" s="15">
        <v>30</v>
      </c>
      <c r="T14" s="15">
        <v>23</v>
      </c>
      <c r="U14" s="15">
        <v>18</v>
      </c>
      <c r="V14" s="16">
        <v>78.3</v>
      </c>
    </row>
    <row r="15" spans="1:23" ht="28.5" customHeight="1">
      <c r="A15" s="15"/>
      <c r="B15" s="14" t="s">
        <v>31</v>
      </c>
      <c r="C15" s="15">
        <v>1</v>
      </c>
      <c r="D15" s="15">
        <v>1</v>
      </c>
      <c r="E15" s="15">
        <v>6</v>
      </c>
      <c r="F15" s="15">
        <v>5</v>
      </c>
      <c r="G15" s="11">
        <v>1</v>
      </c>
      <c r="H15" s="15">
        <v>18</v>
      </c>
      <c r="I15" s="15">
        <v>6</v>
      </c>
      <c r="J15" s="15">
        <v>35</v>
      </c>
      <c r="K15" s="15">
        <v>28</v>
      </c>
      <c r="L15" s="15">
        <v>7</v>
      </c>
      <c r="M15" s="15">
        <v>22</v>
      </c>
      <c r="N15" s="15">
        <v>18</v>
      </c>
      <c r="O15" s="15">
        <v>4</v>
      </c>
      <c r="P15" s="15">
        <v>13</v>
      </c>
      <c r="Q15" s="15">
        <v>10</v>
      </c>
      <c r="R15" s="11">
        <v>3</v>
      </c>
      <c r="S15" s="15">
        <v>30</v>
      </c>
      <c r="T15" s="15">
        <v>22</v>
      </c>
      <c r="U15" s="15">
        <v>22</v>
      </c>
      <c r="V15" s="16">
        <v>100</v>
      </c>
      <c r="W15" s="15"/>
    </row>
    <row r="16" spans="1:23" ht="22.5" customHeight="1">
      <c r="A16" s="15"/>
      <c r="B16" s="14" t="s">
        <v>32</v>
      </c>
      <c r="C16" s="15">
        <v>1</v>
      </c>
      <c r="D16" s="15">
        <v>1</v>
      </c>
      <c r="E16" s="15">
        <v>6</v>
      </c>
      <c r="F16" s="15">
        <v>5</v>
      </c>
      <c r="G16" s="11">
        <v>1</v>
      </c>
      <c r="H16" s="15">
        <v>20</v>
      </c>
      <c r="I16" s="15">
        <v>6</v>
      </c>
      <c r="J16" s="15">
        <v>33</v>
      </c>
      <c r="K16" s="15">
        <v>27</v>
      </c>
      <c r="L16" s="15">
        <v>6</v>
      </c>
      <c r="M16" s="15">
        <v>15</v>
      </c>
      <c r="N16" s="15">
        <v>12</v>
      </c>
      <c r="O16" s="15">
        <v>3</v>
      </c>
      <c r="P16" s="15">
        <v>18</v>
      </c>
      <c r="Q16" s="15">
        <v>15</v>
      </c>
      <c r="R16" s="11">
        <v>3</v>
      </c>
      <c r="S16" s="15">
        <v>30</v>
      </c>
      <c r="T16" s="15">
        <v>17</v>
      </c>
      <c r="U16" s="15">
        <v>14</v>
      </c>
      <c r="V16" s="16">
        <v>82.4</v>
      </c>
      <c r="W16" s="15"/>
    </row>
    <row r="17" spans="2:22" s="15" customFormat="1" ht="22.5" customHeight="1">
      <c r="B17" s="14" t="s">
        <v>33</v>
      </c>
      <c r="C17" s="15">
        <v>1</v>
      </c>
      <c r="D17" s="15">
        <v>1</v>
      </c>
      <c r="E17" s="15">
        <f>SUM(F17:G17)</f>
        <v>6</v>
      </c>
      <c r="F17" s="15">
        <v>5</v>
      </c>
      <c r="G17" s="11">
        <v>1</v>
      </c>
      <c r="H17" s="15">
        <v>17</v>
      </c>
      <c r="I17" s="15">
        <v>6</v>
      </c>
      <c r="J17" s="15">
        <f>SUM(K17:L17)</f>
        <v>33</v>
      </c>
      <c r="K17" s="15">
        <f>N17+Q17</f>
        <v>23</v>
      </c>
      <c r="L17" s="15">
        <f>O17+R17</f>
        <v>10</v>
      </c>
      <c r="M17" s="15">
        <f>SUM(N17:O17)</f>
        <v>18</v>
      </c>
      <c r="N17" s="15">
        <v>11</v>
      </c>
      <c r="O17" s="15">
        <v>7</v>
      </c>
      <c r="P17" s="15">
        <f>SUM(Q17:R17)</f>
        <v>15</v>
      </c>
      <c r="Q17" s="15">
        <v>12</v>
      </c>
      <c r="R17" s="11">
        <v>3</v>
      </c>
      <c r="S17" s="15">
        <v>30</v>
      </c>
      <c r="T17" s="15">
        <v>27</v>
      </c>
      <c r="U17" s="15">
        <v>18</v>
      </c>
      <c r="V17" s="16">
        <v>66.7</v>
      </c>
    </row>
    <row r="18" spans="2:22" s="15" customFormat="1" ht="22.5" customHeight="1">
      <c r="B18" s="14" t="s">
        <v>34</v>
      </c>
      <c r="C18" s="15">
        <v>1</v>
      </c>
      <c r="D18" s="15">
        <v>1</v>
      </c>
      <c r="E18" s="15">
        <v>6</v>
      </c>
      <c r="F18" s="15">
        <v>5</v>
      </c>
      <c r="G18" s="11">
        <v>1</v>
      </c>
      <c r="H18" s="15">
        <v>18</v>
      </c>
      <c r="I18" s="15">
        <v>8</v>
      </c>
      <c r="J18" s="15">
        <v>36</v>
      </c>
      <c r="K18" s="15">
        <v>22</v>
      </c>
      <c r="L18" s="15">
        <v>14</v>
      </c>
      <c r="M18" s="15">
        <v>20</v>
      </c>
      <c r="N18" s="15">
        <v>13</v>
      </c>
      <c r="O18" s="15">
        <v>7</v>
      </c>
      <c r="P18" s="15">
        <v>16</v>
      </c>
      <c r="Q18" s="15">
        <v>9</v>
      </c>
      <c r="R18" s="11">
        <v>7</v>
      </c>
      <c r="S18" s="15">
        <v>30</v>
      </c>
      <c r="T18" s="15">
        <v>21</v>
      </c>
      <c r="U18" s="15">
        <v>19</v>
      </c>
      <c r="V18" s="16">
        <v>90.5</v>
      </c>
    </row>
    <row r="19" spans="1:23" ht="22.5" customHeight="1">
      <c r="A19" s="15"/>
      <c r="B19" s="14" t="s">
        <v>35</v>
      </c>
      <c r="C19" s="15">
        <v>1</v>
      </c>
      <c r="D19" s="15">
        <v>1</v>
      </c>
      <c r="E19" s="15">
        <v>5</v>
      </c>
      <c r="F19" s="15">
        <v>4</v>
      </c>
      <c r="G19" s="11">
        <v>1</v>
      </c>
      <c r="H19" s="15">
        <v>23</v>
      </c>
      <c r="I19" s="15">
        <v>7</v>
      </c>
      <c r="J19" s="15">
        <v>42</v>
      </c>
      <c r="K19" s="15">
        <v>28</v>
      </c>
      <c r="L19" s="15">
        <v>14</v>
      </c>
      <c r="M19" s="15">
        <v>24</v>
      </c>
      <c r="N19" s="15">
        <v>17</v>
      </c>
      <c r="O19" s="15">
        <v>7</v>
      </c>
      <c r="P19" s="15">
        <v>18</v>
      </c>
      <c r="Q19" s="15">
        <v>11</v>
      </c>
      <c r="R19" s="11">
        <v>7</v>
      </c>
      <c r="S19" s="15">
        <v>30</v>
      </c>
      <c r="T19" s="15">
        <v>18</v>
      </c>
      <c r="U19" s="15">
        <v>17</v>
      </c>
      <c r="V19" s="16">
        <v>94.4</v>
      </c>
      <c r="W19" s="15"/>
    </row>
    <row r="20" spans="1:23" ht="28.5" customHeight="1">
      <c r="A20" s="15"/>
      <c r="B20" s="14" t="s">
        <v>36</v>
      </c>
      <c r="C20" s="15">
        <v>1</v>
      </c>
      <c r="D20" s="15">
        <v>1</v>
      </c>
      <c r="E20" s="15">
        <v>6</v>
      </c>
      <c r="F20" s="15">
        <v>5</v>
      </c>
      <c r="G20" s="11">
        <v>1</v>
      </c>
      <c r="H20" s="15">
        <v>21</v>
      </c>
      <c r="I20" s="15">
        <v>8</v>
      </c>
      <c r="J20" s="15">
        <v>38</v>
      </c>
      <c r="K20" s="15">
        <v>30</v>
      </c>
      <c r="L20" s="15">
        <v>8</v>
      </c>
      <c r="M20" s="15">
        <v>17</v>
      </c>
      <c r="N20" s="15">
        <v>14</v>
      </c>
      <c r="O20" s="15">
        <v>3</v>
      </c>
      <c r="P20" s="15">
        <v>21</v>
      </c>
      <c r="Q20" s="15">
        <v>16</v>
      </c>
      <c r="R20" s="11">
        <v>5</v>
      </c>
      <c r="S20" s="15">
        <v>30</v>
      </c>
      <c r="T20" s="15">
        <v>11</v>
      </c>
      <c r="U20" s="15">
        <v>11</v>
      </c>
      <c r="V20" s="16">
        <v>100</v>
      </c>
      <c r="W20" s="15"/>
    </row>
    <row r="21" spans="1:23" ht="22.5" customHeight="1">
      <c r="A21" s="15"/>
      <c r="B21" s="14" t="s">
        <v>38</v>
      </c>
      <c r="C21" s="15">
        <v>1</v>
      </c>
      <c r="D21" s="15">
        <v>1</v>
      </c>
      <c r="E21" s="15">
        <v>6</v>
      </c>
      <c r="F21" s="15">
        <v>5</v>
      </c>
      <c r="G21" s="11">
        <v>1</v>
      </c>
      <c r="H21" s="15">
        <v>19</v>
      </c>
      <c r="I21" s="15">
        <v>7</v>
      </c>
      <c r="J21" s="15">
        <v>30</v>
      </c>
      <c r="K21" s="15">
        <v>26</v>
      </c>
      <c r="L21" s="15">
        <v>4</v>
      </c>
      <c r="M21" s="15">
        <v>16</v>
      </c>
      <c r="N21" s="15">
        <v>14</v>
      </c>
      <c r="O21" s="15">
        <v>2</v>
      </c>
      <c r="P21" s="15">
        <v>14</v>
      </c>
      <c r="Q21" s="15">
        <v>12</v>
      </c>
      <c r="R21" s="11">
        <v>2</v>
      </c>
      <c r="S21" s="15">
        <v>25</v>
      </c>
      <c r="T21" s="15">
        <v>15</v>
      </c>
      <c r="U21" s="15">
        <v>13</v>
      </c>
      <c r="V21" s="16">
        <v>86.7</v>
      </c>
      <c r="W21" s="15"/>
    </row>
    <row r="22" spans="1:23" ht="22.5" customHeight="1">
      <c r="A22" s="15"/>
      <c r="B22" s="14" t="s">
        <v>39</v>
      </c>
      <c r="C22" s="15">
        <v>1</v>
      </c>
      <c r="D22" s="15">
        <v>1</v>
      </c>
      <c r="E22" s="15">
        <v>6</v>
      </c>
      <c r="F22" s="15">
        <v>5</v>
      </c>
      <c r="G22" s="11">
        <v>1</v>
      </c>
      <c r="H22" s="15">
        <v>17</v>
      </c>
      <c r="I22" s="15">
        <v>8</v>
      </c>
      <c r="J22" s="15">
        <v>38</v>
      </c>
      <c r="K22" s="15">
        <v>33</v>
      </c>
      <c r="L22" s="15">
        <v>5</v>
      </c>
      <c r="M22" s="15">
        <v>21</v>
      </c>
      <c r="N22" s="15">
        <v>17</v>
      </c>
      <c r="O22" s="15">
        <v>4</v>
      </c>
      <c r="P22" s="15">
        <v>17</v>
      </c>
      <c r="Q22" s="15">
        <v>16</v>
      </c>
      <c r="R22" s="11">
        <v>1</v>
      </c>
      <c r="S22" s="15">
        <v>25</v>
      </c>
      <c r="T22" s="15">
        <v>20</v>
      </c>
      <c r="U22" s="15">
        <v>20</v>
      </c>
      <c r="V22" s="16">
        <v>100</v>
      </c>
      <c r="W22" s="15"/>
    </row>
    <row r="23" spans="1:23" ht="22.5" customHeight="1">
      <c r="A23" s="15"/>
      <c r="B23" s="14" t="s">
        <v>40</v>
      </c>
      <c r="C23" s="15">
        <v>1</v>
      </c>
      <c r="D23" s="15">
        <v>1</v>
      </c>
      <c r="E23" s="15">
        <v>7</v>
      </c>
      <c r="F23" s="15">
        <v>6</v>
      </c>
      <c r="G23" s="11">
        <v>1</v>
      </c>
      <c r="H23" s="15">
        <v>13</v>
      </c>
      <c r="I23" s="15">
        <v>7</v>
      </c>
      <c r="J23" s="15">
        <v>38</v>
      </c>
      <c r="K23" s="15">
        <v>29</v>
      </c>
      <c r="L23" s="15">
        <v>9</v>
      </c>
      <c r="M23" s="15">
        <v>14</v>
      </c>
      <c r="N23" s="15">
        <v>11</v>
      </c>
      <c r="O23" s="15">
        <v>3</v>
      </c>
      <c r="P23" s="15">
        <v>24</v>
      </c>
      <c r="Q23" s="15">
        <v>18</v>
      </c>
      <c r="R23" s="11">
        <v>6</v>
      </c>
      <c r="S23" s="15">
        <v>25</v>
      </c>
      <c r="T23" s="15">
        <v>17</v>
      </c>
      <c r="U23" s="15">
        <v>12</v>
      </c>
      <c r="V23" s="16">
        <v>70.6</v>
      </c>
      <c r="W23" s="15"/>
    </row>
    <row r="24" spans="1:23" ht="22.5" customHeight="1">
      <c r="A24" s="15"/>
      <c r="B24" s="23" t="s">
        <v>41</v>
      </c>
      <c r="C24" s="24">
        <v>1</v>
      </c>
      <c r="D24" s="15">
        <v>1</v>
      </c>
      <c r="E24" s="15">
        <f>F24+G24</f>
        <v>7</v>
      </c>
      <c r="F24" s="15">
        <v>6</v>
      </c>
      <c r="G24" s="11">
        <v>1</v>
      </c>
      <c r="H24" s="15">
        <v>15</v>
      </c>
      <c r="I24" s="15">
        <v>7</v>
      </c>
      <c r="J24" s="15">
        <f>M24+P24</f>
        <v>39</v>
      </c>
      <c r="K24" s="15">
        <f>N24+Q24</f>
        <v>29</v>
      </c>
      <c r="L24" s="15">
        <f>O24+R24</f>
        <v>10</v>
      </c>
      <c r="M24" s="15">
        <f>N24+O24</f>
        <v>20</v>
      </c>
      <c r="N24" s="15">
        <v>15</v>
      </c>
      <c r="O24" s="15">
        <v>5</v>
      </c>
      <c r="P24" s="15">
        <f>Q24+R24</f>
        <v>19</v>
      </c>
      <c r="Q24" s="15">
        <v>14</v>
      </c>
      <c r="R24" s="11">
        <v>5</v>
      </c>
      <c r="S24" s="15">
        <v>25</v>
      </c>
      <c r="T24" s="15">
        <v>20</v>
      </c>
      <c r="U24" s="15">
        <v>18</v>
      </c>
      <c r="V24" s="16">
        <f>ROUND(U24/T24*100,1)</f>
        <v>90</v>
      </c>
      <c r="W24" s="15"/>
    </row>
    <row r="25" spans="1:23" ht="27.75" customHeight="1">
      <c r="A25" s="15"/>
      <c r="B25" s="23" t="s">
        <v>42</v>
      </c>
      <c r="C25" s="24">
        <v>1</v>
      </c>
      <c r="D25" s="15">
        <v>1</v>
      </c>
      <c r="E25" s="15">
        <v>1</v>
      </c>
      <c r="F25" s="15">
        <v>1</v>
      </c>
      <c r="G25" s="11" t="s">
        <v>24</v>
      </c>
      <c r="H25" s="15">
        <v>7</v>
      </c>
      <c r="I25" s="15">
        <v>5</v>
      </c>
      <c r="J25" s="15">
        <v>45</v>
      </c>
      <c r="K25" s="15">
        <v>35</v>
      </c>
      <c r="L25" s="15">
        <v>10</v>
      </c>
      <c r="M25" s="15">
        <v>23</v>
      </c>
      <c r="N25" s="15">
        <v>18</v>
      </c>
      <c r="O25" s="15">
        <v>5</v>
      </c>
      <c r="P25" s="15">
        <v>22</v>
      </c>
      <c r="Q25" s="15">
        <v>17</v>
      </c>
      <c r="R25" s="11">
        <v>5</v>
      </c>
      <c r="S25" s="15">
        <v>25</v>
      </c>
      <c r="T25" s="15">
        <v>23</v>
      </c>
      <c r="U25" s="15">
        <v>21</v>
      </c>
      <c r="V25" s="16">
        <f>ROUND(U25/T25*100,1)</f>
        <v>91.3</v>
      </c>
      <c r="W25" s="15"/>
    </row>
    <row r="26" spans="1:23" ht="27.75" customHeight="1">
      <c r="A26" s="25"/>
      <c r="B26" s="26" t="s">
        <v>44</v>
      </c>
      <c r="C26" s="27">
        <v>1</v>
      </c>
      <c r="D26" s="28">
        <v>1</v>
      </c>
      <c r="E26" s="28">
        <v>8</v>
      </c>
      <c r="F26" s="28">
        <v>7</v>
      </c>
      <c r="G26" s="29">
        <v>1</v>
      </c>
      <c r="H26" s="28">
        <v>13</v>
      </c>
      <c r="I26" s="28">
        <v>7</v>
      </c>
      <c r="J26" s="28">
        <v>44</v>
      </c>
      <c r="K26" s="28">
        <v>30</v>
      </c>
      <c r="L26" s="28">
        <v>14</v>
      </c>
      <c r="M26" s="28">
        <v>22</v>
      </c>
      <c r="N26" s="28">
        <v>16</v>
      </c>
      <c r="O26" s="28">
        <v>6</v>
      </c>
      <c r="P26" s="28">
        <v>22</v>
      </c>
      <c r="Q26" s="28">
        <v>14</v>
      </c>
      <c r="R26" s="29">
        <v>8</v>
      </c>
      <c r="S26" s="28">
        <v>25</v>
      </c>
      <c r="T26" s="28">
        <v>15</v>
      </c>
      <c r="U26" s="28">
        <v>13</v>
      </c>
      <c r="V26" s="30">
        <v>86.7</v>
      </c>
      <c r="W26" s="25"/>
    </row>
    <row r="27" spans="3:25" ht="22.5" customHeight="1">
      <c r="C27" s="22"/>
      <c r="T27" s="1"/>
      <c r="U27" s="1"/>
      <c r="V27" s="11" t="s">
        <v>37</v>
      </c>
      <c r="W27" s="1"/>
      <c r="X27" s="1"/>
      <c r="Y27" s="1"/>
    </row>
    <row r="28" ht="22.5" customHeight="1">
      <c r="C28" s="22"/>
    </row>
    <row r="29" spans="3:20" ht="22.5" customHeight="1">
      <c r="C29" s="22"/>
      <c r="T29" s="21"/>
    </row>
    <row r="30" ht="22.5" customHeight="1">
      <c r="C30" s="22"/>
    </row>
    <row r="31" ht="22.5" customHeight="1">
      <c r="C31" s="22"/>
    </row>
    <row r="32" ht="22.5" customHeight="1">
      <c r="C32" s="22"/>
    </row>
    <row r="33" ht="22.5" customHeight="1">
      <c r="C33" s="2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55" r:id="rId1"/>
  <ignoredErrors>
    <ignoredError sqref="B8 B10:B22" numberStoredAsText="1"/>
    <ignoredError sqref="E8 E17 P8 P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2011-01-14T04:21:14Z</cp:lastPrinted>
  <dcterms:created xsi:type="dcterms:W3CDTF">1997-03-24T08:40:40Z</dcterms:created>
  <dcterms:modified xsi:type="dcterms:W3CDTF">2012-06-04T02:21:07Z</dcterms:modified>
  <cp:category/>
  <cp:version/>
  <cp:contentType/>
  <cp:contentStatus/>
</cp:coreProperties>
</file>