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'A'!$A$2:$O$37</definedName>
  </definedNames>
  <calcPr fullCalcOnLoad="1"/>
</workbook>
</file>

<file path=xl/sharedStrings.xml><?xml version="1.0" encoding="utf-8"?>
<sst xmlns="http://schemas.openxmlformats.org/spreadsheetml/2006/main" count="116" uniqueCount="48">
  <si>
    <t>　　　　　　　第６－８表　業種別商店数、従業者数、年間商品販売額</t>
  </si>
  <si>
    <t xml:space="preserve"> 　　　　　（単位：人、万円）</t>
  </si>
  <si>
    <t>　区　　　分</t>
  </si>
  <si>
    <t>総　　　　　　　　　　　　　　計</t>
  </si>
  <si>
    <t>卸　　　　売        業</t>
  </si>
  <si>
    <t>小　　　　売　　　　業</t>
  </si>
  <si>
    <t>飲　　　　食　　　　店</t>
  </si>
  <si>
    <t>商　店　数</t>
  </si>
  <si>
    <t>従　業　者　数</t>
  </si>
  <si>
    <t>年間商品販売額</t>
  </si>
  <si>
    <t>商店数</t>
  </si>
  <si>
    <t>従業者数</t>
  </si>
  <si>
    <t>昭 和 ３１ 年</t>
  </si>
  <si>
    <t>･･･</t>
  </si>
  <si>
    <t>　　　３３</t>
  </si>
  <si>
    <t>　　　３５</t>
  </si>
  <si>
    <t>　　　３７</t>
  </si>
  <si>
    <t>　　　３９</t>
  </si>
  <si>
    <t>　　　４１</t>
  </si>
  <si>
    <t>　　　４３</t>
  </si>
  <si>
    <t>　　　４５</t>
  </si>
  <si>
    <t>　　　４７</t>
  </si>
  <si>
    <t>　　　４９</t>
  </si>
  <si>
    <t>　　　５１</t>
  </si>
  <si>
    <t>　　　５４</t>
  </si>
  <si>
    <t>　　　５７</t>
  </si>
  <si>
    <t>　　　６０</t>
  </si>
  <si>
    <t>　　　６１</t>
  </si>
  <si>
    <t xml:space="preserve">      ６３</t>
  </si>
  <si>
    <t>平 成   元</t>
  </si>
  <si>
    <t xml:space="preserve">        ３</t>
  </si>
  <si>
    <t>　　　　４</t>
  </si>
  <si>
    <t>　　　　６</t>
  </si>
  <si>
    <t>1)昭和54年は、代理商、仲立業を含まない。</t>
  </si>
  <si>
    <t>2)商業統計調査は、昭和57年までは卸売･小売･飲食店は同時実施｡</t>
  </si>
  <si>
    <t>　　　　９</t>
  </si>
  <si>
    <t>　　　１４</t>
  </si>
  <si>
    <t>　　　１１</t>
  </si>
  <si>
    <t>　　　１６</t>
  </si>
  <si>
    <t>　　　１９</t>
  </si>
  <si>
    <t>3)昭和60年、63年、平成3年の総計は、翌年調査の飲食店分を含んだ数値である｡</t>
  </si>
  <si>
    <t>4)平成6年以降は、飲食店を含まない。</t>
  </si>
  <si>
    <t>　　　２１</t>
  </si>
  <si>
    <t>　　　　　　第６－７表　業種別事業所数、従業者数、年間商品販売額等</t>
  </si>
  <si>
    <t xml:space="preserve">資料：経済センサス－基礎調査、平成21年7月1日現在 </t>
  </si>
  <si>
    <t>5)平成19年以前は、商業統計（調査時期各年不定）の数値である。</t>
  </si>
  <si>
    <t>***  H0607  ***</t>
  </si>
  <si>
    <t>6)平成21年は基礎調査のため、調査していない項目がある。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</si>
</sst>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49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 quotePrefix="1">
      <alignment/>
      <protection/>
    </xf>
    <xf numFmtId="49" fontId="0" fillId="0" borderId="13" xfId="0" applyNumberFormat="1" applyBorder="1" applyAlignment="1" applyProtection="1" quotePrefix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Border="1" applyAlignment="1">
      <alignment horizontal="right"/>
    </xf>
    <xf numFmtId="37" fontId="0" fillId="0" borderId="13" xfId="0" applyBorder="1" applyAlignment="1" applyProtection="1" quotePrefix="1">
      <alignment/>
      <protection/>
    </xf>
    <xf numFmtId="37" fontId="0" fillId="0" borderId="15" xfId="0" applyBorder="1" applyAlignment="1">
      <alignment horizontal="right"/>
    </xf>
    <xf numFmtId="37" fontId="0" fillId="0" borderId="0" xfId="0" applyFill="1" applyBorder="1" applyAlignment="1">
      <alignment horizontal="right"/>
    </xf>
    <xf numFmtId="37" fontId="0" fillId="0" borderId="15" xfId="0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7"/>
  <sheetViews>
    <sheetView tabSelected="1" defaultGridColor="0" view="pageBreakPreview" zoomScale="60" zoomScaleNormal="87" zoomScalePageLayoutView="0" colorId="22" workbookViewId="0" topLeftCell="A1">
      <selection activeCell="E25" sqref="E25"/>
    </sheetView>
  </sheetViews>
  <sheetFormatPr defaultColWidth="11.66015625" defaultRowHeight="18" customHeight="1"/>
  <cols>
    <col min="1" max="1" width="2.66015625" style="0" customWidth="1"/>
    <col min="2" max="2" width="14.66015625" style="0" customWidth="1"/>
    <col min="3" max="3" width="16.66015625" style="0" customWidth="1"/>
    <col min="4" max="4" width="17.66015625" style="0" customWidth="1"/>
    <col min="5" max="5" width="19.66015625" style="0" customWidth="1"/>
    <col min="6" max="6" width="9.66015625" style="0" customWidth="1"/>
    <col min="7" max="7" width="12.66015625" style="0" customWidth="1"/>
    <col min="8" max="8" width="15.66015625" style="0" customWidth="1"/>
    <col min="9" max="9" width="9.66015625" style="0" customWidth="1"/>
    <col min="10" max="10" width="12.66015625" style="0" customWidth="1"/>
    <col min="11" max="11" width="15.66015625" style="0" customWidth="1"/>
    <col min="12" max="12" width="9.66015625" style="0" customWidth="1"/>
    <col min="13" max="13" width="12.66015625" style="0" customWidth="1"/>
    <col min="14" max="14" width="15.66015625" style="0" customWidth="1"/>
    <col min="15" max="15" width="2.66015625" style="0" customWidth="1"/>
  </cols>
  <sheetData>
    <row r="1" ht="18" customHeight="1">
      <c r="A1" t="s">
        <v>46</v>
      </c>
    </row>
    <row r="2" spans="1:2" ht="18" customHeight="1">
      <c r="A2" t="s">
        <v>0</v>
      </c>
      <c r="B2" t="s">
        <v>43</v>
      </c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</v>
      </c>
      <c r="N3" s="1"/>
      <c r="O3" s="1"/>
    </row>
    <row r="4" spans="1:15" ht="18" customHeight="1">
      <c r="A4" s="2"/>
      <c r="B4" s="2" t="s">
        <v>2</v>
      </c>
      <c r="C4" s="5" t="s">
        <v>3</v>
      </c>
      <c r="D4" s="6"/>
      <c r="E4" s="6"/>
      <c r="F4" s="5" t="s">
        <v>4</v>
      </c>
      <c r="G4" s="6"/>
      <c r="H4" s="6"/>
      <c r="I4" s="5" t="s">
        <v>5</v>
      </c>
      <c r="J4" s="6"/>
      <c r="K4" s="6"/>
      <c r="L4" s="5" t="s">
        <v>6</v>
      </c>
      <c r="M4" s="6"/>
      <c r="N4" s="6"/>
      <c r="O4" s="1"/>
    </row>
    <row r="5" spans="1:15" ht="18" customHeight="1">
      <c r="A5" s="1"/>
      <c r="B5" s="1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9</v>
      </c>
      <c r="I5" s="7" t="s">
        <v>10</v>
      </c>
      <c r="J5" s="7" t="s">
        <v>11</v>
      </c>
      <c r="K5" s="7" t="s">
        <v>9</v>
      </c>
      <c r="L5" s="7" t="s">
        <v>10</v>
      </c>
      <c r="M5" s="7" t="s">
        <v>11</v>
      </c>
      <c r="N5" s="7" t="s">
        <v>9</v>
      </c>
      <c r="O5" s="1"/>
    </row>
    <row r="6" spans="1:14" ht="18" customHeight="1">
      <c r="A6" s="2"/>
      <c r="B6" s="2" t="s">
        <v>12</v>
      </c>
      <c r="C6" s="3">
        <v>541</v>
      </c>
      <c r="D6">
        <v>1272</v>
      </c>
      <c r="E6">
        <v>50626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  <c r="K6" s="4" t="s">
        <v>13</v>
      </c>
      <c r="L6" s="4" t="s">
        <v>13</v>
      </c>
      <c r="M6" s="4" t="s">
        <v>13</v>
      </c>
      <c r="N6" s="4" t="s">
        <v>13</v>
      </c>
    </row>
    <row r="7" spans="1:14" ht="18" customHeight="1">
      <c r="A7" s="2"/>
      <c r="B7" s="2" t="s">
        <v>14</v>
      </c>
      <c r="C7" s="3">
        <v>537</v>
      </c>
      <c r="D7">
        <v>1314</v>
      </c>
      <c r="E7">
        <v>110465</v>
      </c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</row>
    <row r="8" spans="1:14" ht="18" customHeight="1">
      <c r="A8" s="2"/>
      <c r="B8" s="2" t="s">
        <v>15</v>
      </c>
      <c r="C8" s="3">
        <v>670</v>
      </c>
      <c r="D8">
        <v>1762</v>
      </c>
      <c r="E8">
        <v>217493</v>
      </c>
      <c r="F8" s="4" t="s">
        <v>13</v>
      </c>
      <c r="G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4" t="s">
        <v>13</v>
      </c>
    </row>
    <row r="9" spans="1:14" ht="18" customHeight="1">
      <c r="A9" s="2"/>
      <c r="B9" s="2" t="s">
        <v>16</v>
      </c>
      <c r="C9" s="3">
        <f aca="true" t="shared" si="0" ref="C9:E14">F9+I9+L9</f>
        <v>630</v>
      </c>
      <c r="D9">
        <f t="shared" si="0"/>
        <v>1709</v>
      </c>
      <c r="E9">
        <f t="shared" si="0"/>
        <v>263716</v>
      </c>
      <c r="F9">
        <v>55</v>
      </c>
      <c r="G9">
        <v>284</v>
      </c>
      <c r="H9">
        <v>87093</v>
      </c>
      <c r="I9">
        <v>476</v>
      </c>
      <c r="J9">
        <v>1152</v>
      </c>
      <c r="K9">
        <v>159541</v>
      </c>
      <c r="L9">
        <v>99</v>
      </c>
      <c r="M9">
        <v>273</v>
      </c>
      <c r="N9">
        <v>17082</v>
      </c>
    </row>
    <row r="10" spans="1:14" ht="18" customHeight="1">
      <c r="A10" s="2"/>
      <c r="B10" s="2" t="s">
        <v>17</v>
      </c>
      <c r="C10" s="3">
        <f t="shared" si="0"/>
        <v>629</v>
      </c>
      <c r="D10">
        <f t="shared" si="0"/>
        <v>1978</v>
      </c>
      <c r="E10">
        <f t="shared" si="0"/>
        <v>409693</v>
      </c>
      <c r="F10">
        <v>51</v>
      </c>
      <c r="G10">
        <v>348</v>
      </c>
      <c r="H10">
        <v>151280</v>
      </c>
      <c r="I10">
        <v>477</v>
      </c>
      <c r="J10">
        <v>1307</v>
      </c>
      <c r="K10">
        <v>232838</v>
      </c>
      <c r="L10">
        <v>101</v>
      </c>
      <c r="M10">
        <v>323</v>
      </c>
      <c r="N10">
        <v>25575</v>
      </c>
    </row>
    <row r="11" spans="1:14" ht="26.25" customHeight="1">
      <c r="A11" s="2"/>
      <c r="B11" s="2" t="s">
        <v>18</v>
      </c>
      <c r="C11" s="3">
        <f t="shared" si="0"/>
        <v>720</v>
      </c>
      <c r="D11">
        <f t="shared" si="0"/>
        <v>2420</v>
      </c>
      <c r="E11">
        <f t="shared" si="0"/>
        <v>584847</v>
      </c>
      <c r="F11">
        <v>79</v>
      </c>
      <c r="G11">
        <v>493</v>
      </c>
      <c r="H11">
        <v>230011</v>
      </c>
      <c r="I11">
        <v>519</v>
      </c>
      <c r="J11">
        <v>1524</v>
      </c>
      <c r="K11">
        <v>322407</v>
      </c>
      <c r="L11">
        <v>122</v>
      </c>
      <c r="M11">
        <v>403</v>
      </c>
      <c r="N11">
        <v>32429</v>
      </c>
    </row>
    <row r="12" spans="1:14" ht="18" customHeight="1">
      <c r="A12" s="2"/>
      <c r="B12" s="2" t="s">
        <v>19</v>
      </c>
      <c r="C12" s="3">
        <f t="shared" si="0"/>
        <v>696</v>
      </c>
      <c r="D12">
        <f t="shared" si="0"/>
        <v>2313</v>
      </c>
      <c r="E12">
        <f t="shared" si="0"/>
        <v>752688</v>
      </c>
      <c r="F12">
        <v>39</v>
      </c>
      <c r="G12">
        <v>199</v>
      </c>
      <c r="H12">
        <v>161310</v>
      </c>
      <c r="I12">
        <v>524</v>
      </c>
      <c r="J12">
        <v>1660</v>
      </c>
      <c r="K12">
        <v>541069</v>
      </c>
      <c r="L12">
        <v>133</v>
      </c>
      <c r="M12">
        <v>454</v>
      </c>
      <c r="N12">
        <v>50309</v>
      </c>
    </row>
    <row r="13" spans="1:14" ht="18" customHeight="1">
      <c r="A13" s="2"/>
      <c r="B13" s="2" t="s">
        <v>20</v>
      </c>
      <c r="C13" s="3">
        <f t="shared" si="0"/>
        <v>754</v>
      </c>
      <c r="D13">
        <f t="shared" si="0"/>
        <v>2665</v>
      </c>
      <c r="E13">
        <f t="shared" si="0"/>
        <v>1148256</v>
      </c>
      <c r="F13">
        <v>48</v>
      </c>
      <c r="G13">
        <v>248</v>
      </c>
      <c r="H13">
        <v>256506</v>
      </c>
      <c r="I13">
        <v>545</v>
      </c>
      <c r="J13">
        <v>1962</v>
      </c>
      <c r="K13">
        <v>831975</v>
      </c>
      <c r="L13">
        <v>161</v>
      </c>
      <c r="M13">
        <v>455</v>
      </c>
      <c r="N13">
        <v>59775</v>
      </c>
    </row>
    <row r="14" spans="1:14" ht="18" customHeight="1">
      <c r="A14" s="2"/>
      <c r="B14" s="2" t="s">
        <v>21</v>
      </c>
      <c r="C14" s="3">
        <f t="shared" si="0"/>
        <v>841</v>
      </c>
      <c r="D14">
        <f t="shared" si="0"/>
        <v>3306</v>
      </c>
      <c r="E14">
        <f t="shared" si="0"/>
        <v>2389497</v>
      </c>
      <c r="F14">
        <v>61</v>
      </c>
      <c r="G14">
        <v>366</v>
      </c>
      <c r="H14">
        <v>714685</v>
      </c>
      <c r="I14">
        <v>577</v>
      </c>
      <c r="J14">
        <v>2322</v>
      </c>
      <c r="K14">
        <v>1585940</v>
      </c>
      <c r="L14">
        <v>203</v>
      </c>
      <c r="M14">
        <v>618</v>
      </c>
      <c r="N14">
        <v>88872</v>
      </c>
    </row>
    <row r="15" spans="1:14" ht="18" customHeight="1">
      <c r="A15" s="2"/>
      <c r="B15" s="2" t="s">
        <v>22</v>
      </c>
      <c r="C15" s="3">
        <f>F15+I15+L15</f>
        <v>868</v>
      </c>
      <c r="D15">
        <v>3231</v>
      </c>
      <c r="E15">
        <f>H15+K15+N15</f>
        <v>3554413</v>
      </c>
      <c r="F15">
        <v>68</v>
      </c>
      <c r="G15" s="4" t="s">
        <v>13</v>
      </c>
      <c r="H15">
        <v>1642735</v>
      </c>
      <c r="I15">
        <v>580</v>
      </c>
      <c r="J15" s="4" t="s">
        <v>13</v>
      </c>
      <c r="K15">
        <v>1751466</v>
      </c>
      <c r="L15">
        <v>220</v>
      </c>
      <c r="M15">
        <v>670</v>
      </c>
      <c r="N15">
        <v>160212</v>
      </c>
    </row>
    <row r="16" spans="1:14" ht="26.25" customHeight="1">
      <c r="A16" s="2"/>
      <c r="B16" s="2" t="s">
        <v>23</v>
      </c>
      <c r="C16" s="3">
        <f>F16+I16+L16</f>
        <v>938</v>
      </c>
      <c r="D16">
        <f>G16+J16+M16</f>
        <v>3614</v>
      </c>
      <c r="E16">
        <f>H16+K16+N16</f>
        <v>5287915</v>
      </c>
      <c r="F16">
        <v>82</v>
      </c>
      <c r="G16">
        <v>609</v>
      </c>
      <c r="H16">
        <v>2702378</v>
      </c>
      <c r="I16">
        <v>622</v>
      </c>
      <c r="J16">
        <v>2325</v>
      </c>
      <c r="K16">
        <v>2368683</v>
      </c>
      <c r="L16">
        <v>234</v>
      </c>
      <c r="M16">
        <v>680</v>
      </c>
      <c r="N16">
        <v>216854</v>
      </c>
    </row>
    <row r="17" spans="1:14" ht="18" customHeight="1">
      <c r="A17" s="2"/>
      <c r="B17" s="2" t="s">
        <v>24</v>
      </c>
      <c r="C17" s="3">
        <f>F17+I17+L17</f>
        <v>1087</v>
      </c>
      <c r="D17">
        <f>G17+J17+M17</f>
        <v>4220</v>
      </c>
      <c r="E17">
        <f>H17+K17+N17</f>
        <v>7379113</v>
      </c>
      <c r="F17">
        <v>92</v>
      </c>
      <c r="G17">
        <v>636</v>
      </c>
      <c r="H17">
        <v>3669555</v>
      </c>
      <c r="I17">
        <v>707</v>
      </c>
      <c r="J17">
        <v>2933</v>
      </c>
      <c r="K17">
        <v>3481820</v>
      </c>
      <c r="L17">
        <v>288</v>
      </c>
      <c r="M17">
        <v>651</v>
      </c>
      <c r="N17">
        <v>227738</v>
      </c>
    </row>
    <row r="18" spans="1:14" ht="18" customHeight="1">
      <c r="A18" s="2"/>
      <c r="B18" s="2" t="s">
        <v>25</v>
      </c>
      <c r="C18" s="3">
        <f>F18+I18+L18</f>
        <v>1144</v>
      </c>
      <c r="D18">
        <f>G18+J18+M18</f>
        <v>4471</v>
      </c>
      <c r="E18">
        <f>H18+K18+N18</f>
        <v>9025846</v>
      </c>
      <c r="F18">
        <v>117</v>
      </c>
      <c r="G18">
        <v>741</v>
      </c>
      <c r="H18">
        <v>4161278</v>
      </c>
      <c r="I18">
        <v>714</v>
      </c>
      <c r="J18">
        <v>3025</v>
      </c>
      <c r="K18">
        <v>4525664</v>
      </c>
      <c r="L18">
        <v>313</v>
      </c>
      <c r="M18">
        <v>705</v>
      </c>
      <c r="N18">
        <v>338904</v>
      </c>
    </row>
    <row r="19" spans="1:14" ht="18" customHeight="1">
      <c r="A19" s="2"/>
      <c r="B19" s="2" t="s">
        <v>26</v>
      </c>
      <c r="C19" s="3">
        <v>999</v>
      </c>
      <c r="D19">
        <v>4112</v>
      </c>
      <c r="E19">
        <v>9287605</v>
      </c>
      <c r="F19">
        <v>102</v>
      </c>
      <c r="G19">
        <v>711</v>
      </c>
      <c r="H19">
        <v>4764071</v>
      </c>
      <c r="I19">
        <v>675</v>
      </c>
      <c r="J19">
        <v>2765</v>
      </c>
      <c r="K19">
        <v>4232346</v>
      </c>
      <c r="L19" s="4" t="s">
        <v>13</v>
      </c>
      <c r="M19" s="4" t="s">
        <v>13</v>
      </c>
      <c r="N19" s="4" t="s">
        <v>13</v>
      </c>
    </row>
    <row r="20" spans="1:14" ht="18" customHeight="1">
      <c r="A20" s="2"/>
      <c r="B20" s="2" t="s">
        <v>27</v>
      </c>
      <c r="C20" s="3"/>
      <c r="L20">
        <v>222</v>
      </c>
      <c r="M20">
        <v>636</v>
      </c>
      <c r="N20">
        <v>291188</v>
      </c>
    </row>
    <row r="21" spans="1:14" ht="25.5" customHeight="1">
      <c r="A21" s="2"/>
      <c r="B21" s="2" t="s">
        <v>28</v>
      </c>
      <c r="C21" s="3">
        <v>1035</v>
      </c>
      <c r="D21">
        <v>4886</v>
      </c>
      <c r="E21">
        <v>11324127</v>
      </c>
      <c r="F21">
        <v>127</v>
      </c>
      <c r="G21">
        <v>879</v>
      </c>
      <c r="H21">
        <v>6124344</v>
      </c>
      <c r="I21">
        <v>698</v>
      </c>
      <c r="J21">
        <v>3164</v>
      </c>
      <c r="K21">
        <v>4846071</v>
      </c>
      <c r="L21" s="4" t="s">
        <v>13</v>
      </c>
      <c r="M21" s="4" t="s">
        <v>13</v>
      </c>
      <c r="N21" s="4" t="s">
        <v>13</v>
      </c>
    </row>
    <row r="22" spans="1:14" ht="18" customHeight="1">
      <c r="A22" s="2"/>
      <c r="B22" s="2" t="s">
        <v>29</v>
      </c>
      <c r="C22" s="3"/>
      <c r="L22">
        <v>210</v>
      </c>
      <c r="M22">
        <v>843</v>
      </c>
      <c r="N22">
        <v>353712</v>
      </c>
    </row>
    <row r="23" spans="1:14" ht="18" customHeight="1">
      <c r="A23" s="2"/>
      <c r="B23" s="2" t="s">
        <v>30</v>
      </c>
      <c r="C23" s="3">
        <f>780+224</f>
        <v>1004</v>
      </c>
      <c r="D23">
        <f>3800+981</f>
        <v>4781</v>
      </c>
      <c r="E23">
        <f>12023197+521028</f>
        <v>12544225</v>
      </c>
      <c r="F23">
        <v>140</v>
      </c>
      <c r="G23">
        <v>1024</v>
      </c>
      <c r="H23">
        <v>6759756</v>
      </c>
      <c r="I23">
        <v>640</v>
      </c>
      <c r="J23">
        <v>2776</v>
      </c>
      <c r="K23">
        <v>5263441</v>
      </c>
      <c r="L23" s="4" t="s">
        <v>13</v>
      </c>
      <c r="M23" s="4" t="s">
        <v>13</v>
      </c>
      <c r="N23" s="4" t="s">
        <v>13</v>
      </c>
    </row>
    <row r="24" spans="1:14" ht="18" customHeight="1">
      <c r="A24" s="2"/>
      <c r="B24" s="2" t="s">
        <v>31</v>
      </c>
      <c r="C24" s="3"/>
      <c r="L24">
        <v>224</v>
      </c>
      <c r="M24">
        <v>981</v>
      </c>
      <c r="N24">
        <v>521028</v>
      </c>
    </row>
    <row r="25" spans="1:14" ht="18" customHeight="1">
      <c r="A25" s="2"/>
      <c r="B25" s="2" t="s">
        <v>32</v>
      </c>
      <c r="C25" s="3">
        <v>740</v>
      </c>
      <c r="D25">
        <v>4091</v>
      </c>
      <c r="E25">
        <v>11040500</v>
      </c>
      <c r="F25">
        <v>122</v>
      </c>
      <c r="G25">
        <v>1087</v>
      </c>
      <c r="H25">
        <v>5853800</v>
      </c>
      <c r="I25">
        <v>618</v>
      </c>
      <c r="J25">
        <v>3004</v>
      </c>
      <c r="K25">
        <v>5186700</v>
      </c>
      <c r="L25" s="4" t="s">
        <v>13</v>
      </c>
      <c r="M25" s="4" t="s">
        <v>13</v>
      </c>
      <c r="N25" s="4" t="s">
        <v>13</v>
      </c>
    </row>
    <row r="26" spans="1:15" s="9" customFormat="1" ht="25.5" customHeight="1">
      <c r="A26" s="8"/>
      <c r="B26" s="10" t="s">
        <v>35</v>
      </c>
      <c r="C26" s="8">
        <v>687</v>
      </c>
      <c r="D26" s="8">
        <v>3785</v>
      </c>
      <c r="E26" s="8">
        <v>9941664</v>
      </c>
      <c r="F26" s="8">
        <v>94</v>
      </c>
      <c r="G26" s="8">
        <v>825</v>
      </c>
      <c r="H26" s="8">
        <v>4776100</v>
      </c>
      <c r="I26" s="8">
        <v>593</v>
      </c>
      <c r="J26" s="8">
        <v>2960</v>
      </c>
      <c r="K26" s="8">
        <v>5165564</v>
      </c>
      <c r="L26" s="4" t="s">
        <v>13</v>
      </c>
      <c r="M26" s="4" t="s">
        <v>13</v>
      </c>
      <c r="N26" s="4" t="s">
        <v>13</v>
      </c>
      <c r="O26" s="8"/>
    </row>
    <row r="27" spans="1:15" s="9" customFormat="1" ht="18" customHeight="1">
      <c r="A27" s="8"/>
      <c r="B27" s="12" t="s">
        <v>37</v>
      </c>
      <c r="C27" s="8">
        <v>720</v>
      </c>
      <c r="D27" s="8">
        <v>4356</v>
      </c>
      <c r="E27" s="8">
        <v>10118948</v>
      </c>
      <c r="F27" s="13">
        <v>130</v>
      </c>
      <c r="G27" s="13">
        <v>1037</v>
      </c>
      <c r="H27" s="13">
        <v>5130509</v>
      </c>
      <c r="I27" s="13">
        <v>590</v>
      </c>
      <c r="J27" s="13">
        <v>3319</v>
      </c>
      <c r="K27" s="13">
        <v>4988439</v>
      </c>
      <c r="L27" s="4" t="s">
        <v>13</v>
      </c>
      <c r="M27" s="4" t="s">
        <v>13</v>
      </c>
      <c r="N27" s="4" t="s">
        <v>13</v>
      </c>
      <c r="O27" s="8"/>
    </row>
    <row r="28" spans="1:15" ht="18" customHeight="1">
      <c r="A28" s="8"/>
      <c r="B28" s="16" t="s">
        <v>36</v>
      </c>
      <c r="C28" s="3">
        <v>677</v>
      </c>
      <c r="D28" s="8">
        <v>4551</v>
      </c>
      <c r="E28" s="14">
        <v>10548796</v>
      </c>
      <c r="F28" s="8">
        <v>97</v>
      </c>
      <c r="G28" s="8">
        <v>725</v>
      </c>
      <c r="H28" s="8">
        <v>4311861</v>
      </c>
      <c r="I28" s="8">
        <v>580</v>
      </c>
      <c r="J28" s="8">
        <v>3826</v>
      </c>
      <c r="K28" s="8">
        <v>6236935</v>
      </c>
      <c r="L28" s="15" t="s">
        <v>13</v>
      </c>
      <c r="M28" s="15" t="s">
        <v>13</v>
      </c>
      <c r="N28" s="15" t="s">
        <v>13</v>
      </c>
      <c r="O28" s="8"/>
    </row>
    <row r="29" spans="1:15" ht="18" customHeight="1">
      <c r="A29" s="8"/>
      <c r="B29" s="16" t="s">
        <v>38</v>
      </c>
      <c r="C29" s="8">
        <v>664</v>
      </c>
      <c r="D29" s="8">
        <v>4396</v>
      </c>
      <c r="E29" s="14">
        <v>10313242</v>
      </c>
      <c r="F29" s="8">
        <v>116</v>
      </c>
      <c r="G29" s="8">
        <v>763</v>
      </c>
      <c r="H29" s="8">
        <v>3871058</v>
      </c>
      <c r="I29" s="8">
        <v>548</v>
      </c>
      <c r="J29" s="8">
        <v>3633</v>
      </c>
      <c r="K29" s="8">
        <v>6442184</v>
      </c>
      <c r="L29" s="15" t="s">
        <v>13</v>
      </c>
      <c r="M29" s="15" t="s">
        <v>13</v>
      </c>
      <c r="N29" s="15" t="s">
        <v>13</v>
      </c>
      <c r="O29" s="8"/>
    </row>
    <row r="30" spans="1:15" ht="18" customHeight="1">
      <c r="A30" s="8"/>
      <c r="B30" s="16" t="s">
        <v>39</v>
      </c>
      <c r="C30" s="8">
        <v>620</v>
      </c>
      <c r="D30" s="8">
        <v>4331</v>
      </c>
      <c r="E30" s="14">
        <v>9915315</v>
      </c>
      <c r="F30" s="8">
        <v>105</v>
      </c>
      <c r="G30" s="8">
        <v>606</v>
      </c>
      <c r="H30" s="8">
        <v>3209987</v>
      </c>
      <c r="I30" s="8">
        <v>515</v>
      </c>
      <c r="J30" s="8">
        <v>3725</v>
      </c>
      <c r="K30" s="8">
        <v>6705328</v>
      </c>
      <c r="L30" s="15" t="s">
        <v>13</v>
      </c>
      <c r="M30" s="15" t="s">
        <v>13</v>
      </c>
      <c r="N30" s="15" t="s">
        <v>13</v>
      </c>
      <c r="O30" s="8"/>
    </row>
    <row r="31" spans="1:15" ht="25.5" customHeight="1">
      <c r="A31" s="1"/>
      <c r="B31" s="11" t="s">
        <v>42</v>
      </c>
      <c r="C31" s="1">
        <v>653</v>
      </c>
      <c r="D31" s="1">
        <v>4662</v>
      </c>
      <c r="E31" s="17" t="s">
        <v>13</v>
      </c>
      <c r="F31" s="19">
        <v>120</v>
      </c>
      <c r="G31" s="19">
        <v>948</v>
      </c>
      <c r="H31" s="17" t="s">
        <v>13</v>
      </c>
      <c r="I31" s="19">
        <v>533</v>
      </c>
      <c r="J31" s="19">
        <v>3714</v>
      </c>
      <c r="K31" s="17" t="s">
        <v>13</v>
      </c>
      <c r="L31" s="17" t="s">
        <v>13</v>
      </c>
      <c r="M31" s="17" t="s">
        <v>13</v>
      </c>
      <c r="N31" s="17" t="s">
        <v>13</v>
      </c>
      <c r="O31" s="1"/>
    </row>
    <row r="32" spans="2:14" ht="18" customHeight="1">
      <c r="B32" t="s">
        <v>33</v>
      </c>
      <c r="N32" s="4" t="s">
        <v>44</v>
      </c>
    </row>
    <row r="33" spans="2:17" ht="18" customHeight="1">
      <c r="B33" t="s">
        <v>34</v>
      </c>
      <c r="N33" s="15"/>
      <c r="Q33" s="18"/>
    </row>
    <row r="34" spans="2:15" ht="18" customHeight="1">
      <c r="B34" t="s">
        <v>40</v>
      </c>
      <c r="M34" s="15"/>
      <c r="O34" s="15"/>
    </row>
    <row r="35" ht="18" customHeight="1">
      <c r="B35" t="s">
        <v>41</v>
      </c>
    </row>
    <row r="36" ht="18" customHeight="1">
      <c r="B36" t="s">
        <v>45</v>
      </c>
    </row>
    <row r="37" ht="18" customHeight="1">
      <c r="B37" t="s">
        <v>47</v>
      </c>
    </row>
  </sheetData>
  <sheetProtection/>
  <printOptions/>
  <pageMargins left="0.8267716535433072" right="0.31496062992125984" top="0.7874015748031497" bottom="0.5118110236220472" header="0.5118110236220472" footer="0.5118110236220472"/>
  <pageSetup horizontalDpi="300" verticalDpi="300" orientation="landscape" paperSize="9" scale="53" r:id="rId1"/>
  <ignoredErrors>
    <ignoredError sqref="B7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2012-04-19T04:41:35Z</cp:lastPrinted>
  <dcterms:created xsi:type="dcterms:W3CDTF">1997-03-29T06:45:46Z</dcterms:created>
  <dcterms:modified xsi:type="dcterms:W3CDTF">2012-04-19T04:42:52Z</dcterms:modified>
  <cp:category/>
  <cp:version/>
  <cp:contentType/>
  <cp:contentStatus/>
</cp:coreProperties>
</file>