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760" windowHeight="6465" activeTab="0"/>
  </bookViews>
  <sheets>
    <sheet name="A" sheetId="1" r:id="rId1"/>
  </sheets>
  <definedNames>
    <definedName name="_xlnm.Print_Area" localSheetId="0">'A'!$A$2:$W$72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<sst xmlns="http://schemas.openxmlformats.org/spreadsheetml/2006/main" count="329" uniqueCount="79">
  <si>
    <t>***  H0313  ***</t>
  </si>
  <si>
    <t>　　　　　　第３－１３表　世帯の家族類型別普通世帯数、普通世帯人員及び親族人員</t>
  </si>
  <si>
    <t xml:space="preserve"> 　（単位：人）</t>
  </si>
  <si>
    <t>親</t>
  </si>
  <si>
    <t>族　　　　　　　　　　　　　　世　　　　　　　　　　　　　　帯</t>
  </si>
  <si>
    <t>　　　核　　家　　族　　世　　帯</t>
  </si>
  <si>
    <t xml:space="preserve"> 　　　　そ　　　の　　　他　　　の　　　親　　　族　　　世</t>
  </si>
  <si>
    <t>　帯</t>
  </si>
  <si>
    <t>非</t>
  </si>
  <si>
    <t>単</t>
  </si>
  <si>
    <t>夫婦、</t>
  </si>
  <si>
    <t>兄弟､</t>
  </si>
  <si>
    <t>他に</t>
  </si>
  <si>
    <t>独</t>
  </si>
  <si>
    <t xml:space="preserve"> 　　　区　　　　　　　　分</t>
  </si>
  <si>
    <t>総　数</t>
  </si>
  <si>
    <t>夫　婦</t>
  </si>
  <si>
    <t>夫婦と</t>
  </si>
  <si>
    <t>男親と</t>
  </si>
  <si>
    <t>女親と</t>
  </si>
  <si>
    <t>子供と</t>
  </si>
  <si>
    <t>子供、</t>
  </si>
  <si>
    <t>姉妹</t>
  </si>
  <si>
    <t>分類</t>
  </si>
  <si>
    <t>族</t>
  </si>
  <si>
    <t>世</t>
  </si>
  <si>
    <t>子供か</t>
  </si>
  <si>
    <t>両親か</t>
  </si>
  <si>
    <t>片親か</t>
  </si>
  <si>
    <t>他の親</t>
  </si>
  <si>
    <t>親と他</t>
  </si>
  <si>
    <t>のみ</t>
  </si>
  <si>
    <t>され</t>
  </si>
  <si>
    <t>帯</t>
  </si>
  <si>
    <t>のみの</t>
  </si>
  <si>
    <t>ら成る</t>
  </si>
  <si>
    <t>族から</t>
  </si>
  <si>
    <t>の親族</t>
  </si>
  <si>
    <t>から</t>
  </si>
  <si>
    <t>ない</t>
  </si>
  <si>
    <t>世　帯</t>
  </si>
  <si>
    <t>成る</t>
  </si>
  <si>
    <t>から成</t>
  </si>
  <si>
    <t>親族</t>
  </si>
  <si>
    <t>世帯</t>
  </si>
  <si>
    <t>る世帯</t>
  </si>
  <si>
    <t>昭和３０年　世 帯 数</t>
  </si>
  <si>
    <t>･･･</t>
  </si>
  <si>
    <t>　　　　　　世帯人員</t>
  </si>
  <si>
    <t>　　　　　　親族人員</t>
  </si>
  <si>
    <t>昭和３５年　世 帯 数</t>
  </si>
  <si>
    <t>昭和４０年　世 帯 数</t>
  </si>
  <si>
    <t>←------</t>
  </si>
  <si>
    <t>-------------</t>
  </si>
  <si>
    <t>---→</t>
  </si>
  <si>
    <t>←-----</t>
  </si>
  <si>
    <t>昭和４５年　世 帯 数</t>
  </si>
  <si>
    <t>昭和５０年　世 帯 数</t>
  </si>
  <si>
    <t>昭和５５年　世 帯 数</t>
  </si>
  <si>
    <t>昭和６０年　世 帯 数</t>
  </si>
  <si>
    <t>平成　２年　世 帯 数</t>
  </si>
  <si>
    <t>平成　７年　世 帯 数</t>
  </si>
  <si>
    <t>１世帯当たり親族人員</t>
  </si>
  <si>
    <t xml:space="preserve">    1)夫婦と他の親族から成る世帯の項目は、親、子供を含まない。</t>
  </si>
  <si>
    <t xml:space="preserve"> 　資料：国勢調査、各年10月1日現在</t>
  </si>
  <si>
    <t xml:space="preserve">    2)夫婦、子供と他の親族から成る世帯の項目は、親を含まない。</t>
  </si>
  <si>
    <t xml:space="preserve">    3)夫婦、親と他の親族から成る世帯の項目は、子供を含まない。</t>
  </si>
  <si>
    <t>平成１２年　世 帯 数</t>
  </si>
  <si>
    <t>　　（再掲）６５歳以上</t>
  </si>
  <si>
    <t>平成１７年　世 帯 数</t>
  </si>
  <si>
    <t>夫婦、</t>
  </si>
  <si>
    <t>ひとり</t>
  </si>
  <si>
    <t>親から</t>
  </si>
  <si>
    <t>なる</t>
  </si>
  <si>
    <t>平成２２年　世 帯 数</t>
  </si>
  <si>
    <t>　　　　　　世帯人員</t>
  </si>
  <si>
    <t>　　（再掲）６５歳以上</t>
  </si>
  <si>
    <t>　　　　　　親族人員</t>
  </si>
  <si>
    <t xml:space="preserve">    4)平成22年国勢調査では、調査していない項目がある。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</si>
</sst>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7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righ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1" xfId="0" applyFill="1" applyBorder="1" applyAlignment="1" applyProtection="1">
      <alignment/>
      <protection/>
    </xf>
    <xf numFmtId="37" fontId="0" fillId="0" borderId="13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37" fontId="0" fillId="0" borderId="14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16" xfId="0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72"/>
  <sheetViews>
    <sheetView tabSelected="1" defaultGridColor="0" view="pageBreakPreview" zoomScale="60" zoomScaleNormal="75" zoomScalePageLayoutView="0" colorId="22" workbookViewId="0" topLeftCell="A1">
      <pane xSplit="2" ySplit="11" topLeftCell="C3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O66" sqref="O66"/>
    </sheetView>
  </sheetViews>
  <sheetFormatPr defaultColWidth="11.66015625" defaultRowHeight="18" customHeight="1"/>
  <cols>
    <col min="1" max="1" width="2.66015625" style="0" customWidth="1"/>
    <col min="2" max="2" width="35.66015625" style="0" customWidth="1"/>
    <col min="3" max="7" width="8.66015625" style="0" customWidth="1"/>
    <col min="8" max="9" width="7.66015625" style="0" customWidth="1"/>
    <col min="10" max="10" width="8.66015625" style="0" customWidth="1"/>
    <col min="11" max="18" width="7.66015625" style="0" customWidth="1"/>
    <col min="19" max="21" width="6.66015625" style="0" customWidth="1"/>
    <col min="22" max="22" width="7.66015625" style="0" customWidth="1"/>
    <col min="23" max="23" width="2.66015625" style="0" customWidth="1"/>
  </cols>
  <sheetData>
    <row r="1" ht="18" customHeight="1">
      <c r="A1" t="s">
        <v>0</v>
      </c>
    </row>
    <row r="2" ht="18" customHeight="1">
      <c r="B2" t="s">
        <v>1</v>
      </c>
    </row>
    <row r="3" spans="1:23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2</v>
      </c>
      <c r="V3" s="1"/>
      <c r="W3" s="1"/>
    </row>
    <row r="4" spans="1:22" ht="18" customHeight="1">
      <c r="A4" s="2"/>
      <c r="B4" s="2"/>
      <c r="C4" s="3"/>
      <c r="D4" s="3"/>
      <c r="E4" s="1"/>
      <c r="F4" s="1" t="s">
        <v>3</v>
      </c>
      <c r="G4" s="1"/>
      <c r="H4" s="1"/>
      <c r="I4" s="1"/>
      <c r="J4" s="1" t="s">
        <v>4</v>
      </c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</row>
    <row r="5" spans="1:22" ht="18" customHeight="1">
      <c r="A5" s="2"/>
      <c r="B5" s="2"/>
      <c r="C5" s="3"/>
      <c r="D5" s="3"/>
      <c r="E5" s="3" t="s">
        <v>5</v>
      </c>
      <c r="F5" s="1"/>
      <c r="G5" s="1"/>
      <c r="H5" s="1"/>
      <c r="I5" s="1"/>
      <c r="J5" s="3" t="s">
        <v>6</v>
      </c>
      <c r="K5" s="1"/>
      <c r="L5" s="1"/>
      <c r="M5" s="1"/>
      <c r="N5" s="1"/>
      <c r="O5" s="1"/>
      <c r="P5" s="1"/>
      <c r="Q5" s="1"/>
      <c r="R5" s="1"/>
      <c r="S5" s="1" t="s">
        <v>7</v>
      </c>
      <c r="T5" s="1"/>
      <c r="U5" s="4" t="s">
        <v>8</v>
      </c>
      <c r="V5" s="4" t="s">
        <v>9</v>
      </c>
    </row>
    <row r="6" spans="1:22" ht="18" customHeight="1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 t="s">
        <v>70</v>
      </c>
      <c r="O6" s="3"/>
      <c r="P6" s="4" t="s">
        <v>10</v>
      </c>
      <c r="Q6" s="3"/>
      <c r="R6" s="4" t="s">
        <v>10</v>
      </c>
      <c r="S6" s="4" t="s">
        <v>11</v>
      </c>
      <c r="T6" s="4" t="s">
        <v>12</v>
      </c>
      <c r="U6" s="4" t="s">
        <v>3</v>
      </c>
      <c r="V6" s="4" t="s">
        <v>13</v>
      </c>
    </row>
    <row r="7" spans="1:22" ht="18" customHeight="1">
      <c r="A7" s="2"/>
      <c r="B7" s="2" t="s">
        <v>14</v>
      </c>
      <c r="C7" s="4" t="s">
        <v>15</v>
      </c>
      <c r="D7" s="4"/>
      <c r="E7" s="4"/>
      <c r="F7" s="4" t="s">
        <v>16</v>
      </c>
      <c r="G7" s="4" t="s">
        <v>17</v>
      </c>
      <c r="H7" s="4" t="s">
        <v>18</v>
      </c>
      <c r="I7" s="4" t="s">
        <v>19</v>
      </c>
      <c r="J7" s="3"/>
      <c r="K7" s="4" t="s">
        <v>17</v>
      </c>
      <c r="L7" s="4" t="s">
        <v>17</v>
      </c>
      <c r="M7" s="4" t="s">
        <v>10</v>
      </c>
      <c r="N7" s="4" t="s">
        <v>20</v>
      </c>
      <c r="O7" s="4" t="s">
        <v>17</v>
      </c>
      <c r="P7" s="4" t="s">
        <v>20</v>
      </c>
      <c r="Q7" s="4" t="s">
        <v>10</v>
      </c>
      <c r="R7" s="4" t="s">
        <v>21</v>
      </c>
      <c r="S7" s="4" t="s">
        <v>22</v>
      </c>
      <c r="T7" s="4" t="s">
        <v>23</v>
      </c>
      <c r="U7" s="4" t="s">
        <v>24</v>
      </c>
      <c r="V7" s="4" t="s">
        <v>25</v>
      </c>
    </row>
    <row r="8" spans="1:22" ht="18" customHeight="1">
      <c r="A8" s="2"/>
      <c r="B8" s="2"/>
      <c r="C8" s="4"/>
      <c r="D8" s="4" t="s">
        <v>15</v>
      </c>
      <c r="E8" s="4" t="s">
        <v>15</v>
      </c>
      <c r="F8" s="4"/>
      <c r="G8" s="4" t="s">
        <v>26</v>
      </c>
      <c r="H8" s="4" t="s">
        <v>26</v>
      </c>
      <c r="I8" s="4" t="s">
        <v>26</v>
      </c>
      <c r="J8" s="4" t="s">
        <v>15</v>
      </c>
      <c r="K8" s="4" t="s">
        <v>27</v>
      </c>
      <c r="L8" s="4" t="s">
        <v>28</v>
      </c>
      <c r="M8" s="4" t="s">
        <v>20</v>
      </c>
      <c r="N8" s="4" t="s">
        <v>71</v>
      </c>
      <c r="O8" s="4" t="s">
        <v>29</v>
      </c>
      <c r="P8" s="4" t="s">
        <v>29</v>
      </c>
      <c r="Q8" s="4" t="s">
        <v>30</v>
      </c>
      <c r="R8" s="4" t="s">
        <v>30</v>
      </c>
      <c r="S8" s="4" t="s">
        <v>31</v>
      </c>
      <c r="T8" s="4" t="s">
        <v>32</v>
      </c>
      <c r="U8" s="4" t="s">
        <v>25</v>
      </c>
      <c r="V8" s="4" t="s">
        <v>33</v>
      </c>
    </row>
    <row r="9" spans="1:22" ht="18" customHeight="1">
      <c r="A9" s="2"/>
      <c r="B9" s="2"/>
      <c r="C9" s="3"/>
      <c r="D9" s="3"/>
      <c r="E9" s="3"/>
      <c r="F9" s="4" t="s">
        <v>34</v>
      </c>
      <c r="G9" s="4" t="s">
        <v>35</v>
      </c>
      <c r="H9" s="4" t="s">
        <v>35</v>
      </c>
      <c r="I9" s="4" t="s">
        <v>35</v>
      </c>
      <c r="J9" s="3"/>
      <c r="K9" s="4" t="s">
        <v>35</v>
      </c>
      <c r="L9" s="4" t="s">
        <v>35</v>
      </c>
      <c r="M9" s="4" t="s">
        <v>27</v>
      </c>
      <c r="N9" s="4" t="s">
        <v>72</v>
      </c>
      <c r="O9" s="4" t="s">
        <v>36</v>
      </c>
      <c r="P9" s="4" t="s">
        <v>36</v>
      </c>
      <c r="Q9" s="4" t="s">
        <v>37</v>
      </c>
      <c r="R9" s="4" t="s">
        <v>37</v>
      </c>
      <c r="S9" s="4" t="s">
        <v>38</v>
      </c>
      <c r="T9" s="4" t="s">
        <v>39</v>
      </c>
      <c r="U9" s="4" t="s">
        <v>33</v>
      </c>
      <c r="V9" s="4"/>
    </row>
    <row r="10" spans="1:22" ht="18" customHeight="1">
      <c r="A10" s="2"/>
      <c r="B10" s="2"/>
      <c r="C10" s="3"/>
      <c r="D10" s="3"/>
      <c r="E10" s="3"/>
      <c r="F10" s="4"/>
      <c r="G10" s="4" t="s">
        <v>40</v>
      </c>
      <c r="H10" s="4" t="s">
        <v>40</v>
      </c>
      <c r="I10" s="4" t="s">
        <v>40</v>
      </c>
      <c r="J10" s="3"/>
      <c r="K10" s="4" t="s">
        <v>40</v>
      </c>
      <c r="L10" s="4" t="s">
        <v>40</v>
      </c>
      <c r="M10" s="4" t="s">
        <v>35</v>
      </c>
      <c r="N10" s="10" t="s">
        <v>73</v>
      </c>
      <c r="O10" s="4" t="s">
        <v>41</v>
      </c>
      <c r="P10" s="4" t="s">
        <v>41</v>
      </c>
      <c r="Q10" s="4" t="s">
        <v>42</v>
      </c>
      <c r="R10" s="4" t="s">
        <v>42</v>
      </c>
      <c r="S10" s="4" t="s">
        <v>41</v>
      </c>
      <c r="T10" s="4" t="s">
        <v>43</v>
      </c>
      <c r="U10" s="3"/>
      <c r="V10" s="3"/>
    </row>
    <row r="11" spans="1:23" ht="18" customHeight="1">
      <c r="A11" s="1"/>
      <c r="B11" s="1"/>
      <c r="C11" s="5"/>
      <c r="D11" s="5"/>
      <c r="E11" s="5"/>
      <c r="F11" s="6" t="s">
        <v>40</v>
      </c>
      <c r="G11" s="5"/>
      <c r="H11" s="5"/>
      <c r="I11" s="5"/>
      <c r="J11" s="5"/>
      <c r="K11" s="5"/>
      <c r="L11" s="5"/>
      <c r="M11" s="6" t="s">
        <v>40</v>
      </c>
      <c r="N11" s="6" t="s">
        <v>40</v>
      </c>
      <c r="O11" s="6" t="s">
        <v>44</v>
      </c>
      <c r="P11" s="6" t="s">
        <v>44</v>
      </c>
      <c r="Q11" s="6" t="s">
        <v>45</v>
      </c>
      <c r="R11" s="6" t="s">
        <v>45</v>
      </c>
      <c r="S11" s="6" t="s">
        <v>44</v>
      </c>
      <c r="T11" s="6" t="s">
        <v>44</v>
      </c>
      <c r="U11" s="5"/>
      <c r="V11" s="5"/>
      <c r="W11" s="1"/>
    </row>
    <row r="12" spans="1:3" ht="18" customHeight="1">
      <c r="A12" s="2"/>
      <c r="B12" s="2"/>
      <c r="C12" s="3"/>
    </row>
    <row r="13" spans="1:22" ht="18" customHeight="1">
      <c r="A13" s="2"/>
      <c r="B13" s="2" t="s">
        <v>46</v>
      </c>
      <c r="C13" s="3">
        <v>5857</v>
      </c>
      <c r="D13" s="7" t="s">
        <v>47</v>
      </c>
      <c r="E13" s="7" t="s">
        <v>47</v>
      </c>
      <c r="F13" s="7" t="s">
        <v>47</v>
      </c>
      <c r="G13" s="7" t="s">
        <v>47</v>
      </c>
      <c r="H13" s="7" t="s">
        <v>47</v>
      </c>
      <c r="I13" s="7" t="s">
        <v>47</v>
      </c>
      <c r="J13" s="7" t="s">
        <v>47</v>
      </c>
      <c r="K13" s="7" t="s">
        <v>47</v>
      </c>
      <c r="L13" s="7" t="s">
        <v>47</v>
      </c>
      <c r="M13" s="7" t="s">
        <v>47</v>
      </c>
      <c r="N13" s="7" t="s">
        <v>47</v>
      </c>
      <c r="O13" s="7" t="s">
        <v>47</v>
      </c>
      <c r="P13" s="7" t="s">
        <v>47</v>
      </c>
      <c r="Q13" s="7" t="s">
        <v>47</v>
      </c>
      <c r="R13" s="7" t="s">
        <v>47</v>
      </c>
      <c r="S13" s="7" t="s">
        <v>47</v>
      </c>
      <c r="T13" s="7" t="s">
        <v>47</v>
      </c>
      <c r="U13" s="7" t="s">
        <v>47</v>
      </c>
      <c r="V13" s="7" t="s">
        <v>47</v>
      </c>
    </row>
    <row r="14" spans="1:22" ht="18" customHeight="1">
      <c r="A14" s="2"/>
      <c r="B14" s="2" t="s">
        <v>48</v>
      </c>
      <c r="C14" s="3">
        <v>30369</v>
      </c>
      <c r="D14" s="7" t="s">
        <v>47</v>
      </c>
      <c r="E14" s="7" t="s">
        <v>47</v>
      </c>
      <c r="F14" s="7" t="s">
        <v>47</v>
      </c>
      <c r="G14" s="7" t="s">
        <v>47</v>
      </c>
      <c r="H14" s="7" t="s">
        <v>47</v>
      </c>
      <c r="I14" s="7" t="s">
        <v>47</v>
      </c>
      <c r="J14" s="7" t="s">
        <v>47</v>
      </c>
      <c r="K14" s="7" t="s">
        <v>47</v>
      </c>
      <c r="L14" s="7" t="s">
        <v>47</v>
      </c>
      <c r="M14" s="7" t="s">
        <v>47</v>
      </c>
      <c r="N14" s="7" t="s">
        <v>47</v>
      </c>
      <c r="O14" s="7" t="s">
        <v>47</v>
      </c>
      <c r="P14" s="7" t="s">
        <v>47</v>
      </c>
      <c r="Q14" s="7" t="s">
        <v>47</v>
      </c>
      <c r="R14" s="7" t="s">
        <v>47</v>
      </c>
      <c r="S14" s="7" t="s">
        <v>47</v>
      </c>
      <c r="T14" s="7" t="s">
        <v>47</v>
      </c>
      <c r="U14" s="7" t="s">
        <v>47</v>
      </c>
      <c r="V14" s="7" t="s">
        <v>47</v>
      </c>
    </row>
    <row r="15" spans="1:22" ht="18" customHeight="1">
      <c r="A15" s="2"/>
      <c r="B15" s="2" t="s">
        <v>49</v>
      </c>
      <c r="C15" s="8" t="s">
        <v>47</v>
      </c>
      <c r="D15" s="7" t="s">
        <v>47</v>
      </c>
      <c r="E15" s="7" t="s">
        <v>47</v>
      </c>
      <c r="F15" s="7" t="s">
        <v>47</v>
      </c>
      <c r="G15" s="7" t="s">
        <v>47</v>
      </c>
      <c r="H15" s="7" t="s">
        <v>47</v>
      </c>
      <c r="I15" s="7" t="s">
        <v>47</v>
      </c>
      <c r="J15" s="7" t="s">
        <v>47</v>
      </c>
      <c r="K15" s="7" t="s">
        <v>47</v>
      </c>
      <c r="L15" s="7" t="s">
        <v>47</v>
      </c>
      <c r="M15" s="7" t="s">
        <v>47</v>
      </c>
      <c r="N15" s="7" t="s">
        <v>47</v>
      </c>
      <c r="O15" s="7" t="s">
        <v>47</v>
      </c>
      <c r="P15" s="7" t="s">
        <v>47</v>
      </c>
      <c r="Q15" s="7" t="s">
        <v>47</v>
      </c>
      <c r="R15" s="7" t="s">
        <v>47</v>
      </c>
      <c r="S15" s="7" t="s">
        <v>47</v>
      </c>
      <c r="T15" s="7" t="s">
        <v>47</v>
      </c>
      <c r="U15" s="7" t="s">
        <v>47</v>
      </c>
      <c r="V15" s="7" t="s">
        <v>47</v>
      </c>
    </row>
    <row r="16" spans="1:22" ht="18" customHeight="1">
      <c r="A16" s="2"/>
      <c r="B16" s="2"/>
      <c r="C16" s="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8" customHeight="1">
      <c r="A17" s="2"/>
      <c r="B17" s="2" t="s">
        <v>50</v>
      </c>
      <c r="C17" s="3">
        <v>6545</v>
      </c>
      <c r="D17" s="7" t="s">
        <v>47</v>
      </c>
      <c r="E17" s="7" t="s">
        <v>47</v>
      </c>
      <c r="F17" s="7" t="s">
        <v>47</v>
      </c>
      <c r="G17" s="7" t="s">
        <v>47</v>
      </c>
      <c r="H17" s="7" t="s">
        <v>47</v>
      </c>
      <c r="I17" s="7" t="s">
        <v>47</v>
      </c>
      <c r="J17" s="7" t="s">
        <v>47</v>
      </c>
      <c r="K17" s="7" t="s">
        <v>47</v>
      </c>
      <c r="L17" s="7" t="s">
        <v>47</v>
      </c>
      <c r="M17" s="7" t="s">
        <v>47</v>
      </c>
      <c r="N17" s="7" t="s">
        <v>47</v>
      </c>
      <c r="O17" s="7" t="s">
        <v>47</v>
      </c>
      <c r="P17" s="7" t="s">
        <v>47</v>
      </c>
      <c r="Q17" s="7" t="s">
        <v>47</v>
      </c>
      <c r="R17" s="7" t="s">
        <v>47</v>
      </c>
      <c r="S17" s="7" t="s">
        <v>47</v>
      </c>
      <c r="T17" s="7" t="s">
        <v>47</v>
      </c>
      <c r="U17" s="7" t="s">
        <v>47</v>
      </c>
      <c r="V17" s="7" t="s">
        <v>47</v>
      </c>
    </row>
    <row r="18" spans="1:22" ht="18" customHeight="1">
      <c r="A18" s="2"/>
      <c r="B18" s="2" t="s">
        <v>48</v>
      </c>
      <c r="C18" s="3">
        <v>31132</v>
      </c>
      <c r="D18" s="7" t="s">
        <v>47</v>
      </c>
      <c r="E18" s="7" t="s">
        <v>47</v>
      </c>
      <c r="F18" s="7" t="s">
        <v>47</v>
      </c>
      <c r="G18" s="7" t="s">
        <v>47</v>
      </c>
      <c r="H18" s="7" t="s">
        <v>47</v>
      </c>
      <c r="I18" s="7" t="s">
        <v>47</v>
      </c>
      <c r="J18" s="7" t="s">
        <v>47</v>
      </c>
      <c r="K18" s="7" t="s">
        <v>47</v>
      </c>
      <c r="L18" s="7" t="s">
        <v>47</v>
      </c>
      <c r="M18" s="7" t="s">
        <v>47</v>
      </c>
      <c r="N18" s="7" t="s">
        <v>47</v>
      </c>
      <c r="O18" s="7" t="s">
        <v>47</v>
      </c>
      <c r="P18" s="7" t="s">
        <v>47</v>
      </c>
      <c r="Q18" s="7" t="s">
        <v>47</v>
      </c>
      <c r="R18" s="7" t="s">
        <v>47</v>
      </c>
      <c r="S18" s="7" t="s">
        <v>47</v>
      </c>
      <c r="T18" s="7" t="s">
        <v>47</v>
      </c>
      <c r="U18" s="7" t="s">
        <v>47</v>
      </c>
      <c r="V18" s="7" t="s">
        <v>47</v>
      </c>
    </row>
    <row r="19" spans="1:22" ht="18" customHeight="1">
      <c r="A19" s="2"/>
      <c r="B19" s="2" t="s">
        <v>49</v>
      </c>
      <c r="C19" s="8" t="s">
        <v>47</v>
      </c>
      <c r="D19" s="7" t="s">
        <v>47</v>
      </c>
      <c r="E19" s="7" t="s">
        <v>47</v>
      </c>
      <c r="F19" s="7" t="s">
        <v>47</v>
      </c>
      <c r="G19" s="7" t="s">
        <v>47</v>
      </c>
      <c r="H19" s="7" t="s">
        <v>47</v>
      </c>
      <c r="I19" s="7" t="s">
        <v>47</v>
      </c>
      <c r="J19" s="7" t="s">
        <v>47</v>
      </c>
      <c r="K19" s="7" t="s">
        <v>47</v>
      </c>
      <c r="L19" s="7" t="s">
        <v>47</v>
      </c>
      <c r="M19" s="7" t="s">
        <v>47</v>
      </c>
      <c r="N19" s="7" t="s">
        <v>47</v>
      </c>
      <c r="O19" s="7" t="s">
        <v>47</v>
      </c>
      <c r="P19" s="7" t="s">
        <v>47</v>
      </c>
      <c r="Q19" s="7" t="s">
        <v>47</v>
      </c>
      <c r="R19" s="7" t="s">
        <v>47</v>
      </c>
      <c r="S19" s="7" t="s">
        <v>47</v>
      </c>
      <c r="T19" s="7" t="s">
        <v>47</v>
      </c>
      <c r="U19" s="7" t="s">
        <v>47</v>
      </c>
      <c r="V19" s="7" t="s">
        <v>47</v>
      </c>
    </row>
    <row r="20" spans="1:3" ht="18" customHeight="1">
      <c r="A20" s="2"/>
      <c r="B20" s="2"/>
      <c r="C20" s="3"/>
    </row>
    <row r="21" spans="1:22" ht="18" customHeight="1">
      <c r="A21" s="2"/>
      <c r="B21" s="2" t="s">
        <v>51</v>
      </c>
      <c r="C21" s="3">
        <f>D21+U21+V21</f>
        <v>7145</v>
      </c>
      <c r="D21">
        <f>E21+J21</f>
        <v>6785</v>
      </c>
      <c r="E21">
        <f>SUM(F21:I21)</f>
        <v>3870</v>
      </c>
      <c r="F21">
        <v>475</v>
      </c>
      <c r="G21">
        <v>2995</v>
      </c>
      <c r="H21">
        <v>50</v>
      </c>
      <c r="I21">
        <v>350</v>
      </c>
      <c r="J21">
        <f>SUM(K21:T21)</f>
        <v>2915</v>
      </c>
      <c r="K21">
        <v>65</v>
      </c>
      <c r="L21">
        <v>90</v>
      </c>
      <c r="M21">
        <v>1115</v>
      </c>
      <c r="N21">
        <v>1170</v>
      </c>
      <c r="O21">
        <v>40</v>
      </c>
      <c r="P21" t="s">
        <v>52</v>
      </c>
      <c r="Q21">
        <v>435</v>
      </c>
      <c r="R21" t="s">
        <v>53</v>
      </c>
      <c r="T21" t="s">
        <v>54</v>
      </c>
      <c r="U21">
        <v>15</v>
      </c>
      <c r="V21">
        <v>345</v>
      </c>
    </row>
    <row r="22" spans="1:22" ht="18" customHeight="1">
      <c r="A22" s="2"/>
      <c r="B22" s="2" t="s">
        <v>48</v>
      </c>
      <c r="C22" s="3">
        <f>D22+U22+V22</f>
        <v>32040</v>
      </c>
      <c r="D22">
        <f>E22+J22</f>
        <v>31660</v>
      </c>
      <c r="E22">
        <f>SUM(F22:I22)</f>
        <v>14460</v>
      </c>
      <c r="F22">
        <v>995</v>
      </c>
      <c r="G22">
        <v>12350</v>
      </c>
      <c r="H22">
        <v>145</v>
      </c>
      <c r="I22">
        <v>970</v>
      </c>
      <c r="J22">
        <f>SUM(K22:T22)</f>
        <v>17200</v>
      </c>
      <c r="K22">
        <v>295</v>
      </c>
      <c r="L22">
        <v>280</v>
      </c>
      <c r="M22">
        <v>7400</v>
      </c>
      <c r="N22">
        <v>6605</v>
      </c>
      <c r="O22">
        <v>195</v>
      </c>
      <c r="P22" t="s">
        <v>55</v>
      </c>
      <c r="Q22">
        <v>2425</v>
      </c>
      <c r="R22" t="s">
        <v>53</v>
      </c>
      <c r="T22" t="s">
        <v>54</v>
      </c>
      <c r="U22">
        <v>35</v>
      </c>
      <c r="V22">
        <v>345</v>
      </c>
    </row>
    <row r="23" spans="1:22" ht="18" customHeight="1">
      <c r="A23" s="2"/>
      <c r="B23" s="2" t="s">
        <v>49</v>
      </c>
      <c r="C23" s="3">
        <f>D23+U23+V23</f>
        <v>31610</v>
      </c>
      <c r="D23">
        <f>E23+J23</f>
        <v>31250</v>
      </c>
      <c r="E23">
        <f>SUM(F23:I23)</f>
        <v>14275</v>
      </c>
      <c r="F23">
        <v>950</v>
      </c>
      <c r="G23">
        <v>12230</v>
      </c>
      <c r="H23">
        <v>145</v>
      </c>
      <c r="I23">
        <v>950</v>
      </c>
      <c r="J23">
        <f>SUM(K23:T23)</f>
        <v>16975</v>
      </c>
      <c r="K23">
        <v>295</v>
      </c>
      <c r="L23">
        <v>275</v>
      </c>
      <c r="M23">
        <v>7305</v>
      </c>
      <c r="N23">
        <v>6535</v>
      </c>
      <c r="O23">
        <v>185</v>
      </c>
      <c r="P23" t="s">
        <v>55</v>
      </c>
      <c r="Q23">
        <v>2380</v>
      </c>
      <c r="R23" t="s">
        <v>53</v>
      </c>
      <c r="T23" t="s">
        <v>54</v>
      </c>
      <c r="U23">
        <v>15</v>
      </c>
      <c r="V23">
        <v>345</v>
      </c>
    </row>
    <row r="24" spans="1:3" ht="18" customHeight="1">
      <c r="A24" s="2"/>
      <c r="B24" s="2"/>
      <c r="C24" s="3"/>
    </row>
    <row r="25" spans="1:22" ht="18" customHeight="1">
      <c r="A25" s="2"/>
      <c r="B25" s="2" t="s">
        <v>56</v>
      </c>
      <c r="C25" s="3">
        <f>D25+U25+V25</f>
        <v>8176</v>
      </c>
      <c r="D25">
        <f>E25+J25</f>
        <v>7602</v>
      </c>
      <c r="E25">
        <f>SUM(F25:I25)</f>
        <v>4724</v>
      </c>
      <c r="F25">
        <v>714</v>
      </c>
      <c r="G25">
        <v>3604</v>
      </c>
      <c r="H25">
        <v>49</v>
      </c>
      <c r="I25">
        <v>357</v>
      </c>
      <c r="J25">
        <v>2878</v>
      </c>
      <c r="K25">
        <v>35</v>
      </c>
      <c r="L25">
        <v>79</v>
      </c>
      <c r="M25">
        <v>735</v>
      </c>
      <c r="N25">
        <v>1034</v>
      </c>
      <c r="O25">
        <v>23</v>
      </c>
      <c r="P25">
        <v>158</v>
      </c>
      <c r="Q25">
        <v>85</v>
      </c>
      <c r="R25">
        <v>599</v>
      </c>
      <c r="S25" s="7" t="s">
        <v>47</v>
      </c>
      <c r="T25">
        <v>130</v>
      </c>
      <c r="U25">
        <v>14</v>
      </c>
      <c r="V25">
        <v>560</v>
      </c>
    </row>
    <row r="26" spans="1:22" ht="18" customHeight="1">
      <c r="A26" s="2"/>
      <c r="B26" s="2" t="s">
        <v>48</v>
      </c>
      <c r="C26" s="3">
        <f>D26+U26+V26</f>
        <v>33895</v>
      </c>
      <c r="D26">
        <f>E26+J26</f>
        <v>33287</v>
      </c>
      <c r="E26">
        <f>SUM(F26:I26)</f>
        <v>16828</v>
      </c>
      <c r="F26">
        <v>1438</v>
      </c>
      <c r="G26">
        <v>14315</v>
      </c>
      <c r="H26">
        <v>135</v>
      </c>
      <c r="I26">
        <v>940</v>
      </c>
      <c r="J26">
        <v>16459</v>
      </c>
      <c r="K26">
        <v>140</v>
      </c>
      <c r="L26">
        <v>244</v>
      </c>
      <c r="M26">
        <v>4559</v>
      </c>
      <c r="N26">
        <v>5417</v>
      </c>
      <c r="O26">
        <v>80</v>
      </c>
      <c r="P26">
        <v>869</v>
      </c>
      <c r="Q26">
        <v>459</v>
      </c>
      <c r="R26">
        <v>4258</v>
      </c>
      <c r="S26" s="7" t="s">
        <v>47</v>
      </c>
      <c r="T26">
        <v>433</v>
      </c>
      <c r="U26">
        <v>48</v>
      </c>
      <c r="V26">
        <v>560</v>
      </c>
    </row>
    <row r="27" spans="1:22" ht="18" customHeight="1">
      <c r="A27" s="2"/>
      <c r="B27" s="2" t="s">
        <v>49</v>
      </c>
      <c r="C27" s="3">
        <f>D27+U27+V27</f>
        <v>33614</v>
      </c>
      <c r="D27">
        <f>E27+J27</f>
        <v>33040</v>
      </c>
      <c r="E27">
        <f>SUM(F27:I27)</f>
        <v>16678</v>
      </c>
      <c r="F27">
        <v>1428</v>
      </c>
      <c r="G27">
        <v>14196</v>
      </c>
      <c r="H27">
        <v>134</v>
      </c>
      <c r="I27">
        <v>920</v>
      </c>
      <c r="J27">
        <v>16362</v>
      </c>
      <c r="K27">
        <v>140</v>
      </c>
      <c r="L27">
        <v>237</v>
      </c>
      <c r="M27">
        <v>4537</v>
      </c>
      <c r="N27">
        <v>5382</v>
      </c>
      <c r="O27">
        <v>79</v>
      </c>
      <c r="P27">
        <v>858</v>
      </c>
      <c r="Q27">
        <v>459</v>
      </c>
      <c r="R27">
        <v>4243</v>
      </c>
      <c r="S27" s="7" t="s">
        <v>47</v>
      </c>
      <c r="T27">
        <v>427</v>
      </c>
      <c r="U27">
        <v>14</v>
      </c>
      <c r="V27">
        <v>560</v>
      </c>
    </row>
    <row r="28" spans="1:19" ht="18" customHeight="1">
      <c r="A28" s="2"/>
      <c r="B28" s="2"/>
      <c r="C28" s="3"/>
      <c r="S28" s="7"/>
    </row>
    <row r="29" spans="1:22" ht="18" customHeight="1">
      <c r="A29" s="2"/>
      <c r="B29" s="2" t="s">
        <v>57</v>
      </c>
      <c r="C29" s="3">
        <f>D29+U29+V29</f>
        <v>9236</v>
      </c>
      <c r="D29">
        <f>E29+J29</f>
        <v>8507</v>
      </c>
      <c r="E29">
        <f>SUM(F29:I29)</f>
        <v>5390</v>
      </c>
      <c r="F29">
        <v>938</v>
      </c>
      <c r="G29">
        <v>3999</v>
      </c>
      <c r="H29">
        <v>59</v>
      </c>
      <c r="I29">
        <v>394</v>
      </c>
      <c r="J29">
        <v>3117</v>
      </c>
      <c r="K29">
        <v>83</v>
      </c>
      <c r="L29">
        <v>134</v>
      </c>
      <c r="M29">
        <v>911</v>
      </c>
      <c r="N29">
        <v>1112</v>
      </c>
      <c r="O29">
        <v>27</v>
      </c>
      <c r="P29">
        <v>153</v>
      </c>
      <c r="Q29">
        <v>96</v>
      </c>
      <c r="R29">
        <v>481</v>
      </c>
      <c r="S29" s="7" t="s">
        <v>47</v>
      </c>
      <c r="T29">
        <v>120</v>
      </c>
      <c r="U29">
        <v>6</v>
      </c>
      <c r="V29">
        <v>723</v>
      </c>
    </row>
    <row r="30" spans="1:22" ht="18" customHeight="1">
      <c r="A30" s="2"/>
      <c r="B30" s="2" t="s">
        <v>48</v>
      </c>
      <c r="C30" s="3">
        <f>D30+U30+V30</f>
        <v>36535</v>
      </c>
      <c r="D30">
        <f>E30+J30</f>
        <v>35799</v>
      </c>
      <c r="E30">
        <f>SUM(F30:I30)</f>
        <v>18559</v>
      </c>
      <c r="F30">
        <v>1892</v>
      </c>
      <c r="G30">
        <v>15519</v>
      </c>
      <c r="H30">
        <v>156</v>
      </c>
      <c r="I30">
        <v>992</v>
      </c>
      <c r="J30">
        <v>17240</v>
      </c>
      <c r="K30">
        <v>333</v>
      </c>
      <c r="L30">
        <v>404</v>
      </c>
      <c r="M30">
        <v>5621</v>
      </c>
      <c r="N30">
        <v>5704</v>
      </c>
      <c r="O30">
        <v>86</v>
      </c>
      <c r="P30">
        <v>830</v>
      </c>
      <c r="Q30">
        <v>510</v>
      </c>
      <c r="R30">
        <v>3342</v>
      </c>
      <c r="S30" s="7" t="s">
        <v>47</v>
      </c>
      <c r="T30">
        <v>410</v>
      </c>
      <c r="U30">
        <v>13</v>
      </c>
      <c r="V30">
        <v>723</v>
      </c>
    </row>
    <row r="31" spans="1:22" ht="18" customHeight="1">
      <c r="A31" s="2"/>
      <c r="B31" s="2" t="s">
        <v>49</v>
      </c>
      <c r="C31" s="3">
        <f>D31+U31+V31</f>
        <v>36402</v>
      </c>
      <c r="D31">
        <f>E31+J31</f>
        <v>35673</v>
      </c>
      <c r="E31">
        <f>SUM(F31:I31)</f>
        <v>18495</v>
      </c>
      <c r="F31">
        <v>1876</v>
      </c>
      <c r="G31">
        <v>15478</v>
      </c>
      <c r="H31">
        <v>153</v>
      </c>
      <c r="I31">
        <v>988</v>
      </c>
      <c r="J31">
        <v>17178</v>
      </c>
      <c r="K31">
        <v>332</v>
      </c>
      <c r="L31">
        <v>402</v>
      </c>
      <c r="M31">
        <v>5604</v>
      </c>
      <c r="N31">
        <v>5675</v>
      </c>
      <c r="O31">
        <v>86</v>
      </c>
      <c r="P31">
        <v>827</v>
      </c>
      <c r="Q31">
        <v>510</v>
      </c>
      <c r="R31">
        <v>3332</v>
      </c>
      <c r="S31" s="7" t="s">
        <v>47</v>
      </c>
      <c r="T31">
        <v>410</v>
      </c>
      <c r="U31">
        <v>6</v>
      </c>
      <c r="V31">
        <v>723</v>
      </c>
    </row>
    <row r="32" spans="1:3" ht="18" customHeight="1">
      <c r="A32" s="2"/>
      <c r="B32" s="2"/>
      <c r="C32" s="3"/>
    </row>
    <row r="33" spans="1:22" ht="18" customHeight="1">
      <c r="A33" s="2"/>
      <c r="B33" s="2" t="s">
        <v>58</v>
      </c>
      <c r="C33" s="3">
        <f>D33+U33+V33</f>
        <v>10089</v>
      </c>
      <c r="D33">
        <f>E33+J33</f>
        <v>9038</v>
      </c>
      <c r="E33">
        <f>SUM(F33:I33)</f>
        <v>5800</v>
      </c>
      <c r="F33">
        <v>1026</v>
      </c>
      <c r="G33">
        <v>4306</v>
      </c>
      <c r="H33">
        <v>61</v>
      </c>
      <c r="I33">
        <v>407</v>
      </c>
      <c r="J33">
        <f>SUM(K33:T33)</f>
        <v>3238</v>
      </c>
      <c r="K33">
        <v>96</v>
      </c>
      <c r="L33">
        <v>143</v>
      </c>
      <c r="M33">
        <v>1053</v>
      </c>
      <c r="N33">
        <v>1210</v>
      </c>
      <c r="O33">
        <v>25</v>
      </c>
      <c r="P33">
        <v>89</v>
      </c>
      <c r="Q33">
        <v>75</v>
      </c>
      <c r="R33">
        <v>412</v>
      </c>
      <c r="S33">
        <v>29</v>
      </c>
      <c r="T33">
        <v>106</v>
      </c>
      <c r="U33">
        <v>11</v>
      </c>
      <c r="V33">
        <v>1040</v>
      </c>
    </row>
    <row r="34" spans="1:22" ht="18" customHeight="1">
      <c r="A34" s="2"/>
      <c r="B34" s="2" t="s">
        <v>48</v>
      </c>
      <c r="C34" s="3">
        <f>D34+U34+V34</f>
        <v>38698</v>
      </c>
      <c r="D34">
        <f>E34+J34</f>
        <v>37636</v>
      </c>
      <c r="E34">
        <f>SUM(F34:I34)</f>
        <v>19887</v>
      </c>
      <c r="F34">
        <v>2059</v>
      </c>
      <c r="G34">
        <v>16648</v>
      </c>
      <c r="H34">
        <v>158</v>
      </c>
      <c r="I34">
        <v>1022</v>
      </c>
      <c r="J34">
        <f>SUM(K34:T34)</f>
        <v>17749</v>
      </c>
      <c r="K34">
        <v>385</v>
      </c>
      <c r="L34">
        <v>430</v>
      </c>
      <c r="M34">
        <v>6460</v>
      </c>
      <c r="N34">
        <v>6149</v>
      </c>
      <c r="O34">
        <v>89</v>
      </c>
      <c r="P34">
        <v>454</v>
      </c>
      <c r="Q34">
        <v>420</v>
      </c>
      <c r="R34">
        <v>2895</v>
      </c>
      <c r="S34">
        <v>64</v>
      </c>
      <c r="T34">
        <v>403</v>
      </c>
      <c r="U34">
        <v>22</v>
      </c>
      <c r="V34">
        <v>1040</v>
      </c>
    </row>
    <row r="35" spans="1:22" ht="18" customHeight="1">
      <c r="A35" s="2"/>
      <c r="B35" s="2" t="s">
        <v>49</v>
      </c>
      <c r="C35" s="3">
        <f>D35+U35+V35</f>
        <v>38582</v>
      </c>
      <c r="D35">
        <f>E35+J35</f>
        <v>37531</v>
      </c>
      <c r="E35">
        <f>SUM(F35:I35)</f>
        <v>19835</v>
      </c>
      <c r="F35">
        <v>2052</v>
      </c>
      <c r="G35">
        <v>16609</v>
      </c>
      <c r="H35">
        <v>157</v>
      </c>
      <c r="I35">
        <v>1017</v>
      </c>
      <c r="J35">
        <f>SUM(K35:T35)</f>
        <v>17696</v>
      </c>
      <c r="K35">
        <v>384</v>
      </c>
      <c r="L35">
        <v>429</v>
      </c>
      <c r="M35">
        <v>6445</v>
      </c>
      <c r="N35">
        <v>6138</v>
      </c>
      <c r="O35">
        <v>88</v>
      </c>
      <c r="P35">
        <v>445</v>
      </c>
      <c r="Q35">
        <v>414</v>
      </c>
      <c r="R35">
        <v>2892</v>
      </c>
      <c r="S35">
        <v>63</v>
      </c>
      <c r="T35">
        <v>398</v>
      </c>
      <c r="U35">
        <v>11</v>
      </c>
      <c r="V35">
        <v>1040</v>
      </c>
    </row>
    <row r="36" spans="1:3" ht="18" customHeight="1">
      <c r="A36" s="2"/>
      <c r="B36" s="2"/>
      <c r="C36" s="3"/>
    </row>
    <row r="37" spans="1:22" ht="18" customHeight="1">
      <c r="A37" s="2"/>
      <c r="B37" s="2" t="s">
        <v>59</v>
      </c>
      <c r="C37" s="3">
        <f>D37+U37+V37</f>
        <v>11569</v>
      </c>
      <c r="D37">
        <f>E37+J37</f>
        <v>9556</v>
      </c>
      <c r="E37">
        <f>SUM(F37:I37)</f>
        <v>6106</v>
      </c>
      <c r="F37">
        <v>1317</v>
      </c>
      <c r="G37">
        <v>4279</v>
      </c>
      <c r="H37">
        <v>77</v>
      </c>
      <c r="I37">
        <v>433</v>
      </c>
      <c r="J37">
        <f>SUM(K37:T37)</f>
        <v>3450</v>
      </c>
      <c r="K37">
        <v>97</v>
      </c>
      <c r="L37">
        <v>179</v>
      </c>
      <c r="M37">
        <v>1210</v>
      </c>
      <c r="N37">
        <v>1209</v>
      </c>
      <c r="O37">
        <v>24</v>
      </c>
      <c r="P37">
        <v>100</v>
      </c>
      <c r="Q37">
        <v>93</v>
      </c>
      <c r="R37">
        <v>403</v>
      </c>
      <c r="S37">
        <v>23</v>
      </c>
      <c r="T37">
        <v>112</v>
      </c>
      <c r="U37">
        <v>20</v>
      </c>
      <c r="V37">
        <v>1993</v>
      </c>
    </row>
    <row r="38" spans="1:22" ht="18" customHeight="1">
      <c r="A38" s="2"/>
      <c r="B38" s="2" t="s">
        <v>48</v>
      </c>
      <c r="C38" s="3">
        <f>D38+U38+V38</f>
        <v>41191</v>
      </c>
      <c r="D38">
        <f>E38+J38</f>
        <v>39154</v>
      </c>
      <c r="E38">
        <f>SUM(F38:I38)</f>
        <v>20388</v>
      </c>
      <c r="F38">
        <v>2640</v>
      </c>
      <c r="G38">
        <v>16485</v>
      </c>
      <c r="H38">
        <v>191</v>
      </c>
      <c r="I38">
        <v>1072</v>
      </c>
      <c r="J38">
        <f>SUM(K38:T38)</f>
        <v>18766</v>
      </c>
      <c r="K38">
        <v>388</v>
      </c>
      <c r="L38">
        <v>537</v>
      </c>
      <c r="M38">
        <v>7370</v>
      </c>
      <c r="N38">
        <v>6119</v>
      </c>
      <c r="O38">
        <v>86</v>
      </c>
      <c r="P38">
        <v>502</v>
      </c>
      <c r="Q38">
        <v>517</v>
      </c>
      <c r="R38">
        <v>2793</v>
      </c>
      <c r="S38">
        <v>47</v>
      </c>
      <c r="T38">
        <v>407</v>
      </c>
      <c r="U38">
        <v>44</v>
      </c>
      <c r="V38">
        <v>1993</v>
      </c>
    </row>
    <row r="39" spans="1:22" ht="18" customHeight="1">
      <c r="A39" s="2"/>
      <c r="B39" s="2" t="s">
        <v>49</v>
      </c>
      <c r="C39" s="3">
        <f>D39+U39+V39</f>
        <v>41117</v>
      </c>
      <c r="D39">
        <f>E39+J39</f>
        <v>39104</v>
      </c>
      <c r="E39">
        <f>SUM(F39:I39)</f>
        <v>20367</v>
      </c>
      <c r="F39">
        <v>2634</v>
      </c>
      <c r="G39">
        <v>16474</v>
      </c>
      <c r="H39">
        <v>190</v>
      </c>
      <c r="I39">
        <v>1069</v>
      </c>
      <c r="J39">
        <f>SUM(K39:T39)</f>
        <v>18737</v>
      </c>
      <c r="K39">
        <v>388</v>
      </c>
      <c r="L39">
        <v>537</v>
      </c>
      <c r="M39">
        <v>7363</v>
      </c>
      <c r="N39">
        <v>6102</v>
      </c>
      <c r="O39">
        <v>86</v>
      </c>
      <c r="P39">
        <v>501</v>
      </c>
      <c r="Q39">
        <v>517</v>
      </c>
      <c r="R39">
        <v>2791</v>
      </c>
      <c r="S39">
        <v>47</v>
      </c>
      <c r="T39">
        <v>405</v>
      </c>
      <c r="U39">
        <v>20</v>
      </c>
      <c r="V39">
        <v>1993</v>
      </c>
    </row>
    <row r="40" spans="1:3" ht="18" customHeight="1">
      <c r="A40" s="2"/>
      <c r="B40" s="2"/>
      <c r="C40" s="3"/>
    </row>
    <row r="41" spans="1:22" ht="18" customHeight="1">
      <c r="A41" s="2"/>
      <c r="B41" s="2" t="s">
        <v>60</v>
      </c>
      <c r="C41" s="3">
        <v>12596</v>
      </c>
      <c r="D41">
        <v>10021</v>
      </c>
      <c r="E41">
        <v>6563</v>
      </c>
      <c r="F41">
        <v>1673</v>
      </c>
      <c r="G41">
        <v>4306</v>
      </c>
      <c r="H41">
        <v>93</v>
      </c>
      <c r="I41">
        <v>491</v>
      </c>
      <c r="J41">
        <v>3458</v>
      </c>
      <c r="K41">
        <v>114</v>
      </c>
      <c r="L41">
        <v>220</v>
      </c>
      <c r="M41">
        <v>1302</v>
      </c>
      <c r="N41">
        <v>1107</v>
      </c>
      <c r="O41">
        <v>23</v>
      </c>
      <c r="P41">
        <v>102</v>
      </c>
      <c r="Q41">
        <v>77</v>
      </c>
      <c r="R41">
        <v>358</v>
      </c>
      <c r="S41">
        <v>39</v>
      </c>
      <c r="T41">
        <v>116</v>
      </c>
      <c r="U41">
        <v>18</v>
      </c>
      <c r="V41">
        <v>2557</v>
      </c>
    </row>
    <row r="42" spans="1:22" ht="18" customHeight="1">
      <c r="A42" s="2"/>
      <c r="B42" s="2" t="s">
        <v>48</v>
      </c>
      <c r="C42" s="3">
        <v>42349</v>
      </c>
      <c r="D42">
        <v>39756</v>
      </c>
      <c r="E42">
        <v>21122</v>
      </c>
      <c r="F42">
        <v>3354</v>
      </c>
      <c r="G42">
        <v>16322</v>
      </c>
      <c r="H42">
        <v>241</v>
      </c>
      <c r="I42">
        <v>1205</v>
      </c>
      <c r="J42">
        <v>18634</v>
      </c>
      <c r="K42">
        <v>457</v>
      </c>
      <c r="L42">
        <v>661</v>
      </c>
      <c r="M42">
        <v>7998</v>
      </c>
      <c r="N42">
        <v>5535</v>
      </c>
      <c r="O42">
        <v>76</v>
      </c>
      <c r="P42">
        <v>501</v>
      </c>
      <c r="Q42">
        <v>426</v>
      </c>
      <c r="R42">
        <v>2485</v>
      </c>
      <c r="S42">
        <v>84</v>
      </c>
      <c r="T42">
        <v>411</v>
      </c>
      <c r="U42">
        <v>36</v>
      </c>
      <c r="V42">
        <v>2557</v>
      </c>
    </row>
    <row r="43" spans="1:22" ht="18" customHeight="1">
      <c r="A43" s="2"/>
      <c r="B43" s="2" t="s">
        <v>49</v>
      </c>
      <c r="C43" s="3">
        <v>42294</v>
      </c>
      <c r="D43">
        <v>39719</v>
      </c>
      <c r="E43">
        <v>21099</v>
      </c>
      <c r="F43">
        <v>3346</v>
      </c>
      <c r="G43">
        <v>16314</v>
      </c>
      <c r="H43">
        <v>239</v>
      </c>
      <c r="I43">
        <v>1200</v>
      </c>
      <c r="J43">
        <v>18620</v>
      </c>
      <c r="K43">
        <v>456</v>
      </c>
      <c r="L43">
        <v>660</v>
      </c>
      <c r="M43">
        <v>7993</v>
      </c>
      <c r="N43">
        <v>5529</v>
      </c>
      <c r="O43">
        <v>76</v>
      </c>
      <c r="P43">
        <v>501</v>
      </c>
      <c r="Q43">
        <v>426</v>
      </c>
      <c r="R43">
        <v>2484</v>
      </c>
      <c r="S43">
        <v>84</v>
      </c>
      <c r="T43">
        <v>411</v>
      </c>
      <c r="U43">
        <v>18</v>
      </c>
      <c r="V43">
        <v>2557</v>
      </c>
    </row>
    <row r="44" spans="1:3" ht="18" customHeight="1">
      <c r="A44" s="2"/>
      <c r="B44" s="2"/>
      <c r="C44" s="3"/>
    </row>
    <row r="45" spans="1:22" ht="18" customHeight="1">
      <c r="A45" s="2"/>
      <c r="B45" s="2" t="s">
        <v>61</v>
      </c>
      <c r="C45" s="3">
        <v>14043</v>
      </c>
      <c r="D45">
        <v>11222</v>
      </c>
      <c r="E45">
        <v>7697</v>
      </c>
      <c r="F45">
        <v>2250</v>
      </c>
      <c r="G45">
        <v>4753</v>
      </c>
      <c r="H45">
        <v>112</v>
      </c>
      <c r="I45">
        <v>582</v>
      </c>
      <c r="J45">
        <v>3525</v>
      </c>
      <c r="K45">
        <v>130</v>
      </c>
      <c r="L45">
        <v>256</v>
      </c>
      <c r="M45">
        <v>1281</v>
      </c>
      <c r="N45">
        <v>1162</v>
      </c>
      <c r="O45">
        <v>31</v>
      </c>
      <c r="P45">
        <v>104</v>
      </c>
      <c r="Q45">
        <v>81</v>
      </c>
      <c r="R45">
        <v>289</v>
      </c>
      <c r="S45">
        <v>56</v>
      </c>
      <c r="T45">
        <v>135</v>
      </c>
      <c r="U45">
        <v>12</v>
      </c>
      <c r="V45">
        <v>2809</v>
      </c>
    </row>
    <row r="46" spans="1:22" ht="18" customHeight="1">
      <c r="A46" s="2"/>
      <c r="B46" s="2" t="s">
        <v>48</v>
      </c>
      <c r="C46" s="3">
        <v>45386</v>
      </c>
      <c r="D46">
        <v>42553</v>
      </c>
      <c r="E46">
        <v>24012</v>
      </c>
      <c r="F46">
        <v>4505</v>
      </c>
      <c r="G46">
        <v>17815</v>
      </c>
      <c r="H46">
        <v>277</v>
      </c>
      <c r="I46">
        <v>1415</v>
      </c>
      <c r="J46">
        <v>18541</v>
      </c>
      <c r="K46">
        <v>520</v>
      </c>
      <c r="L46">
        <v>769</v>
      </c>
      <c r="M46">
        <v>7871</v>
      </c>
      <c r="N46">
        <v>5746</v>
      </c>
      <c r="O46">
        <v>99</v>
      </c>
      <c r="P46">
        <v>497</v>
      </c>
      <c r="Q46">
        <v>464</v>
      </c>
      <c r="R46">
        <v>1991</v>
      </c>
      <c r="S46">
        <v>116</v>
      </c>
      <c r="T46">
        <v>468</v>
      </c>
      <c r="U46">
        <v>24</v>
      </c>
      <c r="V46">
        <v>2809</v>
      </c>
    </row>
    <row r="47" spans="1:22" ht="18" customHeight="1">
      <c r="A47" s="2"/>
      <c r="B47" s="2" t="s">
        <v>49</v>
      </c>
      <c r="C47" s="3">
        <v>45342</v>
      </c>
      <c r="D47">
        <v>42521</v>
      </c>
      <c r="E47">
        <v>23994</v>
      </c>
      <c r="F47">
        <v>4500</v>
      </c>
      <c r="G47">
        <v>17805</v>
      </c>
      <c r="H47">
        <v>276</v>
      </c>
      <c r="I47">
        <v>1413</v>
      </c>
      <c r="J47">
        <v>18527</v>
      </c>
      <c r="K47">
        <v>520</v>
      </c>
      <c r="L47">
        <v>768</v>
      </c>
      <c r="M47">
        <v>7862</v>
      </c>
      <c r="N47">
        <v>5744</v>
      </c>
      <c r="O47">
        <v>99</v>
      </c>
      <c r="P47">
        <v>497</v>
      </c>
      <c r="Q47">
        <v>463</v>
      </c>
      <c r="R47">
        <v>1990</v>
      </c>
      <c r="S47">
        <v>116</v>
      </c>
      <c r="T47">
        <v>468</v>
      </c>
      <c r="U47">
        <v>12</v>
      </c>
      <c r="V47">
        <v>2809</v>
      </c>
    </row>
    <row r="48" spans="1:3" ht="18" customHeight="1">
      <c r="A48" s="2"/>
      <c r="B48" s="2"/>
      <c r="C48" s="3"/>
    </row>
    <row r="49" spans="1:22" ht="18" customHeight="1">
      <c r="A49" s="2"/>
      <c r="B49" s="2" t="s">
        <v>67</v>
      </c>
      <c r="C49" s="3">
        <v>16405</v>
      </c>
      <c r="D49">
        <v>12627</v>
      </c>
      <c r="E49">
        <v>9172</v>
      </c>
      <c r="F49">
        <v>2874</v>
      </c>
      <c r="G49">
        <v>5381</v>
      </c>
      <c r="H49">
        <v>165</v>
      </c>
      <c r="I49">
        <v>752</v>
      </c>
      <c r="J49">
        <v>3455</v>
      </c>
      <c r="K49">
        <v>140</v>
      </c>
      <c r="L49">
        <v>306</v>
      </c>
      <c r="M49">
        <v>1086</v>
      </c>
      <c r="N49">
        <v>1142</v>
      </c>
      <c r="O49">
        <v>55</v>
      </c>
      <c r="P49">
        <v>151</v>
      </c>
      <c r="Q49">
        <v>57</v>
      </c>
      <c r="R49">
        <v>254</v>
      </c>
      <c r="S49">
        <v>82</v>
      </c>
      <c r="T49">
        <v>182</v>
      </c>
      <c r="U49">
        <v>54</v>
      </c>
      <c r="V49">
        <v>3724</v>
      </c>
    </row>
    <row r="50" spans="1:22" ht="18" customHeight="1">
      <c r="A50" s="2"/>
      <c r="B50" s="2" t="s">
        <v>48</v>
      </c>
      <c r="C50" s="3">
        <v>49264</v>
      </c>
      <c r="D50">
        <v>45432</v>
      </c>
      <c r="E50">
        <v>28011</v>
      </c>
      <c r="F50">
        <v>5767</v>
      </c>
      <c r="G50">
        <v>20006</v>
      </c>
      <c r="H50">
        <v>389</v>
      </c>
      <c r="I50">
        <v>1849</v>
      </c>
      <c r="J50">
        <v>17421</v>
      </c>
      <c r="K50">
        <v>560</v>
      </c>
      <c r="L50">
        <v>920</v>
      </c>
      <c r="M50">
        <v>6608</v>
      </c>
      <c r="N50">
        <v>5563</v>
      </c>
      <c r="O50">
        <v>180</v>
      </c>
      <c r="P50">
        <v>732</v>
      </c>
      <c r="Q50">
        <v>306</v>
      </c>
      <c r="R50">
        <v>1731</v>
      </c>
      <c r="S50">
        <v>181</v>
      </c>
      <c r="T50">
        <v>640</v>
      </c>
      <c r="U50">
        <v>108</v>
      </c>
      <c r="V50">
        <v>3724</v>
      </c>
    </row>
    <row r="51" spans="1:22" ht="18" customHeight="1">
      <c r="A51" s="2"/>
      <c r="B51" s="2" t="s">
        <v>49</v>
      </c>
      <c r="C51" s="9">
        <v>49165</v>
      </c>
      <c r="D51">
        <v>45387</v>
      </c>
      <c r="E51">
        <v>27977</v>
      </c>
      <c r="F51">
        <v>5748</v>
      </c>
      <c r="G51">
        <v>20000</v>
      </c>
      <c r="H51">
        <v>382</v>
      </c>
      <c r="I51">
        <v>1847</v>
      </c>
      <c r="J51">
        <v>17410</v>
      </c>
      <c r="K51">
        <v>560</v>
      </c>
      <c r="L51">
        <v>918</v>
      </c>
      <c r="M51">
        <v>6606</v>
      </c>
      <c r="N51">
        <v>5562</v>
      </c>
      <c r="O51">
        <v>180</v>
      </c>
      <c r="P51">
        <v>730</v>
      </c>
      <c r="Q51">
        <v>306</v>
      </c>
      <c r="R51">
        <v>1731</v>
      </c>
      <c r="S51">
        <v>178</v>
      </c>
      <c r="T51">
        <v>639</v>
      </c>
      <c r="U51">
        <v>54</v>
      </c>
      <c r="V51">
        <v>3724</v>
      </c>
    </row>
    <row r="52" spans="1:3" ht="18" customHeight="1">
      <c r="A52" s="2"/>
      <c r="B52" s="2"/>
      <c r="C52" s="3"/>
    </row>
    <row r="53" spans="1:22" ht="18" customHeight="1">
      <c r="A53" s="2"/>
      <c r="B53" s="2" t="s">
        <v>69</v>
      </c>
      <c r="C53" s="3">
        <v>18085</v>
      </c>
      <c r="D53">
        <v>13470</v>
      </c>
      <c r="E53">
        <v>10175</v>
      </c>
      <c r="F53">
        <v>3293</v>
      </c>
      <c r="G53">
        <v>5698</v>
      </c>
      <c r="H53">
        <v>214</v>
      </c>
      <c r="I53">
        <v>970</v>
      </c>
      <c r="J53">
        <v>3295</v>
      </c>
      <c r="K53">
        <v>133</v>
      </c>
      <c r="L53">
        <v>351</v>
      </c>
      <c r="M53">
        <v>874</v>
      </c>
      <c r="N53">
        <v>1046</v>
      </c>
      <c r="O53">
        <v>87</v>
      </c>
      <c r="P53">
        <v>186</v>
      </c>
      <c r="Q53">
        <v>64</v>
      </c>
      <c r="R53">
        <v>240</v>
      </c>
      <c r="S53">
        <v>109</v>
      </c>
      <c r="T53">
        <v>205</v>
      </c>
      <c r="U53">
        <v>84</v>
      </c>
      <c r="V53">
        <v>4531</v>
      </c>
    </row>
    <row r="54" spans="1:22" ht="18" customHeight="1">
      <c r="A54" s="2"/>
      <c r="B54" s="2" t="s">
        <v>68</v>
      </c>
      <c r="C54" s="3">
        <v>4213</v>
      </c>
      <c r="D54">
        <v>3340</v>
      </c>
      <c r="E54">
        <v>2213</v>
      </c>
      <c r="F54">
        <v>1436</v>
      </c>
      <c r="G54">
        <v>565</v>
      </c>
      <c r="H54">
        <v>67</v>
      </c>
      <c r="I54">
        <v>145</v>
      </c>
      <c r="J54">
        <v>1127</v>
      </c>
      <c r="K54">
        <v>69</v>
      </c>
      <c r="L54">
        <v>120</v>
      </c>
      <c r="M54">
        <v>527</v>
      </c>
      <c r="N54">
        <v>145</v>
      </c>
      <c r="O54">
        <v>25</v>
      </c>
      <c r="P54">
        <v>77</v>
      </c>
      <c r="Q54">
        <v>26</v>
      </c>
      <c r="R54">
        <v>71</v>
      </c>
      <c r="S54">
        <v>15</v>
      </c>
      <c r="T54">
        <v>52</v>
      </c>
      <c r="U54">
        <v>8</v>
      </c>
      <c r="V54">
        <v>865</v>
      </c>
    </row>
    <row r="55" spans="1:22" ht="18" customHeight="1">
      <c r="A55" s="2"/>
      <c r="B55" s="2" t="s">
        <v>48</v>
      </c>
      <c r="C55" s="3">
        <v>51265</v>
      </c>
      <c r="D55">
        <v>46566</v>
      </c>
      <c r="E55">
        <v>30525</v>
      </c>
      <c r="F55">
        <v>6598</v>
      </c>
      <c r="G55">
        <v>21043</v>
      </c>
      <c r="H55">
        <v>521</v>
      </c>
      <c r="I55">
        <v>2363</v>
      </c>
      <c r="J55">
        <v>16041</v>
      </c>
      <c r="K55">
        <v>532</v>
      </c>
      <c r="L55">
        <v>1053</v>
      </c>
      <c r="M55">
        <v>5289</v>
      </c>
      <c r="N55">
        <v>5024</v>
      </c>
      <c r="O55">
        <v>296</v>
      </c>
      <c r="P55">
        <v>896</v>
      </c>
      <c r="Q55">
        <v>363</v>
      </c>
      <c r="R55">
        <v>1648</v>
      </c>
      <c r="S55">
        <v>233</v>
      </c>
      <c r="T55">
        <v>707</v>
      </c>
      <c r="U55">
        <v>168</v>
      </c>
      <c r="V55">
        <v>4531</v>
      </c>
    </row>
    <row r="56" spans="1:22" ht="18" customHeight="1">
      <c r="A56" s="2"/>
      <c r="B56" s="2" t="s">
        <v>68</v>
      </c>
      <c r="C56" s="3">
        <v>8816</v>
      </c>
      <c r="D56">
        <v>7937</v>
      </c>
      <c r="E56">
        <v>3936</v>
      </c>
      <c r="F56">
        <v>2549</v>
      </c>
      <c r="G56">
        <v>955</v>
      </c>
      <c r="H56">
        <v>75</v>
      </c>
      <c r="I56">
        <v>357</v>
      </c>
      <c r="J56">
        <v>4001</v>
      </c>
      <c r="K56">
        <v>211</v>
      </c>
      <c r="L56">
        <v>489</v>
      </c>
      <c r="M56">
        <v>1474</v>
      </c>
      <c r="N56">
        <v>1011</v>
      </c>
      <c r="O56">
        <v>51</v>
      </c>
      <c r="P56">
        <v>185</v>
      </c>
      <c r="Q56">
        <v>84</v>
      </c>
      <c r="R56">
        <v>318</v>
      </c>
      <c r="S56">
        <v>27</v>
      </c>
      <c r="T56">
        <v>151</v>
      </c>
      <c r="U56">
        <v>14</v>
      </c>
      <c r="V56">
        <v>865</v>
      </c>
    </row>
    <row r="57" spans="1:22" ht="18" customHeight="1">
      <c r="A57" s="2"/>
      <c r="B57" s="2" t="s">
        <v>49</v>
      </c>
      <c r="C57" s="3">
        <v>51116</v>
      </c>
      <c r="D57">
        <v>46501</v>
      </c>
      <c r="E57">
        <v>30482</v>
      </c>
      <c r="F57">
        <v>6586</v>
      </c>
      <c r="G57">
        <v>21029</v>
      </c>
      <c r="H57">
        <v>514</v>
      </c>
      <c r="I57">
        <v>2353</v>
      </c>
      <c r="J57">
        <v>16019</v>
      </c>
      <c r="K57">
        <v>532</v>
      </c>
      <c r="L57">
        <v>1053</v>
      </c>
      <c r="M57">
        <v>5287</v>
      </c>
      <c r="N57">
        <v>5023</v>
      </c>
      <c r="O57">
        <v>293</v>
      </c>
      <c r="P57">
        <v>889</v>
      </c>
      <c r="Q57">
        <v>363</v>
      </c>
      <c r="R57">
        <v>1647</v>
      </c>
      <c r="S57">
        <v>229</v>
      </c>
      <c r="T57">
        <v>703</v>
      </c>
      <c r="U57">
        <v>84</v>
      </c>
      <c r="V57">
        <v>4531</v>
      </c>
    </row>
    <row r="58" spans="1:22" ht="18" customHeight="1">
      <c r="A58" s="2"/>
      <c r="B58" s="13" t="s">
        <v>68</v>
      </c>
      <c r="C58" s="11">
        <v>11806</v>
      </c>
      <c r="D58">
        <v>10933</v>
      </c>
      <c r="E58">
        <v>5112</v>
      </c>
      <c r="F58">
        <v>2872</v>
      </c>
      <c r="G58">
        <v>1787</v>
      </c>
      <c r="H58">
        <v>147</v>
      </c>
      <c r="I58">
        <v>306</v>
      </c>
      <c r="J58">
        <v>5821</v>
      </c>
      <c r="K58">
        <v>276</v>
      </c>
      <c r="L58">
        <v>360</v>
      </c>
      <c r="M58">
        <v>3200</v>
      </c>
      <c r="N58">
        <v>682</v>
      </c>
      <c r="O58">
        <v>86</v>
      </c>
      <c r="P58">
        <v>356</v>
      </c>
      <c r="Q58">
        <v>168</v>
      </c>
      <c r="R58">
        <v>493</v>
      </c>
      <c r="S58">
        <v>31</v>
      </c>
      <c r="T58">
        <v>169</v>
      </c>
      <c r="U58">
        <v>8</v>
      </c>
      <c r="V58">
        <v>865</v>
      </c>
    </row>
    <row r="59" spans="1:3" ht="18" customHeight="1">
      <c r="A59" s="2"/>
      <c r="B59" s="13"/>
      <c r="C59" s="11"/>
    </row>
    <row r="60" spans="1:22" ht="18" customHeight="1">
      <c r="A60" s="2"/>
      <c r="B60" s="13" t="s">
        <v>74</v>
      </c>
      <c r="C60" s="11">
        <v>19757</v>
      </c>
      <c r="D60">
        <v>14298</v>
      </c>
      <c r="E60">
        <v>11242</v>
      </c>
      <c r="F60">
        <v>3607</v>
      </c>
      <c r="G60">
        <v>6194</v>
      </c>
      <c r="H60">
        <v>234</v>
      </c>
      <c r="I60">
        <v>1207</v>
      </c>
      <c r="J60">
        <v>3056</v>
      </c>
      <c r="K60">
        <v>134</v>
      </c>
      <c r="L60">
        <v>358</v>
      </c>
      <c r="M60">
        <v>720</v>
      </c>
      <c r="N60">
        <v>963</v>
      </c>
      <c r="O60">
        <v>64</v>
      </c>
      <c r="P60">
        <v>195</v>
      </c>
      <c r="Q60">
        <v>67</v>
      </c>
      <c r="R60">
        <v>224</v>
      </c>
      <c r="S60">
        <v>116</v>
      </c>
      <c r="T60">
        <v>215</v>
      </c>
      <c r="U60">
        <v>179</v>
      </c>
      <c r="V60">
        <v>5264</v>
      </c>
    </row>
    <row r="61" spans="1:22" ht="18" customHeight="1">
      <c r="A61" s="2"/>
      <c r="B61" s="13" t="s">
        <v>76</v>
      </c>
      <c r="C61" s="11">
        <v>4983</v>
      </c>
      <c r="D61">
        <v>3833</v>
      </c>
      <c r="E61">
        <v>2816</v>
      </c>
      <c r="F61">
        <v>1728</v>
      </c>
      <c r="G61">
        <v>803</v>
      </c>
      <c r="H61">
        <v>94</v>
      </c>
      <c r="I61">
        <v>191</v>
      </c>
      <c r="J61">
        <v>1017</v>
      </c>
      <c r="K61">
        <v>77</v>
      </c>
      <c r="L61">
        <v>113</v>
      </c>
      <c r="M61">
        <v>401</v>
      </c>
      <c r="N61">
        <v>158</v>
      </c>
      <c r="O61">
        <v>27</v>
      </c>
      <c r="P61">
        <v>88</v>
      </c>
      <c r="Q61">
        <v>28</v>
      </c>
      <c r="R61">
        <v>57</v>
      </c>
      <c r="S61">
        <v>17</v>
      </c>
      <c r="T61">
        <v>51</v>
      </c>
      <c r="U61">
        <v>19</v>
      </c>
      <c r="V61">
        <v>1131</v>
      </c>
    </row>
    <row r="62" spans="1:22" ht="18" customHeight="1">
      <c r="A62" s="2"/>
      <c r="B62" s="13" t="s">
        <v>75</v>
      </c>
      <c r="C62" s="11">
        <v>53781</v>
      </c>
      <c r="D62">
        <v>47985</v>
      </c>
      <c r="E62">
        <v>33518</v>
      </c>
      <c r="F62">
        <v>7214</v>
      </c>
      <c r="G62">
        <v>22884</v>
      </c>
      <c r="H62">
        <v>534</v>
      </c>
      <c r="I62">
        <v>2886</v>
      </c>
      <c r="J62">
        <v>14467</v>
      </c>
      <c r="K62">
        <v>536</v>
      </c>
      <c r="L62">
        <v>1074</v>
      </c>
      <c r="M62">
        <v>4252</v>
      </c>
      <c r="N62">
        <v>4538</v>
      </c>
      <c r="O62">
        <v>222</v>
      </c>
      <c r="P62">
        <v>941</v>
      </c>
      <c r="Q62">
        <v>362</v>
      </c>
      <c r="R62">
        <v>1538</v>
      </c>
      <c r="S62">
        <v>255</v>
      </c>
      <c r="T62">
        <v>749</v>
      </c>
      <c r="U62">
        <v>496</v>
      </c>
      <c r="V62">
        <v>5264</v>
      </c>
    </row>
    <row r="63" spans="1:22" ht="18" customHeight="1">
      <c r="A63" s="2"/>
      <c r="B63" s="13" t="s">
        <v>76</v>
      </c>
      <c r="C63" s="11">
        <v>9973</v>
      </c>
      <c r="D63">
        <v>8800</v>
      </c>
      <c r="E63">
        <v>5064</v>
      </c>
      <c r="F63">
        <v>3109</v>
      </c>
      <c r="G63">
        <v>1380</v>
      </c>
      <c r="H63">
        <v>104</v>
      </c>
      <c r="I63">
        <v>471</v>
      </c>
      <c r="J63">
        <v>3736</v>
      </c>
      <c r="K63">
        <v>222</v>
      </c>
      <c r="L63">
        <v>479</v>
      </c>
      <c r="M63">
        <v>1230</v>
      </c>
      <c r="N63">
        <v>976</v>
      </c>
      <c r="O63">
        <v>58</v>
      </c>
      <c r="P63">
        <v>196</v>
      </c>
      <c r="Q63">
        <v>93</v>
      </c>
      <c r="R63">
        <v>273</v>
      </c>
      <c r="S63">
        <v>31</v>
      </c>
      <c r="T63">
        <v>178</v>
      </c>
      <c r="U63">
        <v>42</v>
      </c>
      <c r="V63">
        <v>1131</v>
      </c>
    </row>
    <row r="64" spans="1:23" ht="18" customHeight="1">
      <c r="A64" s="2"/>
      <c r="B64" s="13" t="s">
        <v>77</v>
      </c>
      <c r="C64" s="15" t="s">
        <v>47</v>
      </c>
      <c r="D64" s="7" t="s">
        <v>47</v>
      </c>
      <c r="E64" s="7" t="s">
        <v>47</v>
      </c>
      <c r="F64" s="7" t="s">
        <v>47</v>
      </c>
      <c r="G64" s="7" t="s">
        <v>47</v>
      </c>
      <c r="H64" s="7" t="s">
        <v>47</v>
      </c>
      <c r="I64" s="7" t="s">
        <v>47</v>
      </c>
      <c r="J64" s="7" t="s">
        <v>47</v>
      </c>
      <c r="K64" s="7" t="s">
        <v>47</v>
      </c>
      <c r="L64" s="7" t="s">
        <v>47</v>
      </c>
      <c r="M64" s="7" t="s">
        <v>47</v>
      </c>
      <c r="N64" s="7" t="s">
        <v>47</v>
      </c>
      <c r="O64" s="7" t="s">
        <v>47</v>
      </c>
      <c r="P64" s="7" t="s">
        <v>47</v>
      </c>
      <c r="Q64" s="7" t="s">
        <v>47</v>
      </c>
      <c r="R64" s="7" t="s">
        <v>47</v>
      </c>
      <c r="S64" s="7" t="s">
        <v>47</v>
      </c>
      <c r="T64" s="7" t="s">
        <v>47</v>
      </c>
      <c r="U64" s="7" t="s">
        <v>47</v>
      </c>
      <c r="V64" s="7" t="s">
        <v>47</v>
      </c>
      <c r="W64" s="7"/>
    </row>
    <row r="65" spans="1:22" ht="18" customHeight="1">
      <c r="A65" s="2"/>
      <c r="B65" s="13" t="s">
        <v>76</v>
      </c>
      <c r="C65" s="7" t="s">
        <v>47</v>
      </c>
      <c r="D65" s="7" t="s">
        <v>47</v>
      </c>
      <c r="E65" s="7" t="s">
        <v>47</v>
      </c>
      <c r="F65" s="7" t="s">
        <v>47</v>
      </c>
      <c r="G65" s="7" t="s">
        <v>47</v>
      </c>
      <c r="H65" s="7" t="s">
        <v>47</v>
      </c>
      <c r="I65" s="7" t="s">
        <v>47</v>
      </c>
      <c r="J65" s="7" t="s">
        <v>47</v>
      </c>
      <c r="K65" s="7" t="s">
        <v>47</v>
      </c>
      <c r="L65" s="7" t="s">
        <v>47</v>
      </c>
      <c r="M65" s="7" t="s">
        <v>47</v>
      </c>
      <c r="N65" s="7" t="s">
        <v>47</v>
      </c>
      <c r="O65" s="7" t="s">
        <v>47</v>
      </c>
      <c r="P65" s="7" t="s">
        <v>47</v>
      </c>
      <c r="Q65" s="7" t="s">
        <v>47</v>
      </c>
      <c r="R65" s="7" t="s">
        <v>47</v>
      </c>
      <c r="S65" s="7" t="s">
        <v>47</v>
      </c>
      <c r="T65" s="7" t="s">
        <v>47</v>
      </c>
      <c r="U65" s="7" t="s">
        <v>47</v>
      </c>
      <c r="V65" s="7" t="s">
        <v>47</v>
      </c>
    </row>
    <row r="66" spans="1:3" ht="18" customHeight="1">
      <c r="A66" s="2"/>
      <c r="B66" s="13"/>
      <c r="C66" s="11"/>
    </row>
    <row r="67" spans="1:22" ht="26.25" customHeight="1">
      <c r="A67" s="2"/>
      <c r="B67" s="13" t="s">
        <v>62</v>
      </c>
      <c r="C67" s="16" t="s">
        <v>47</v>
      </c>
      <c r="D67" s="12" t="s">
        <v>47</v>
      </c>
      <c r="E67" s="12" t="s">
        <v>47</v>
      </c>
      <c r="F67" s="12" t="s">
        <v>47</v>
      </c>
      <c r="G67" s="12" t="s">
        <v>47</v>
      </c>
      <c r="H67" s="12" t="s">
        <v>47</v>
      </c>
      <c r="I67" s="12" t="s">
        <v>47</v>
      </c>
      <c r="J67" s="12" t="s">
        <v>47</v>
      </c>
      <c r="K67" s="12" t="s">
        <v>47</v>
      </c>
      <c r="L67" s="12" t="s">
        <v>47</v>
      </c>
      <c r="M67" s="12" t="s">
        <v>47</v>
      </c>
      <c r="N67" s="12" t="s">
        <v>47</v>
      </c>
      <c r="O67" s="12" t="s">
        <v>47</v>
      </c>
      <c r="P67" s="12" t="s">
        <v>47</v>
      </c>
      <c r="Q67" s="12" t="s">
        <v>47</v>
      </c>
      <c r="R67" s="12" t="s">
        <v>47</v>
      </c>
      <c r="S67" s="12" t="s">
        <v>47</v>
      </c>
      <c r="T67" s="12" t="s">
        <v>47</v>
      </c>
      <c r="U67" s="12" t="s">
        <v>47</v>
      </c>
      <c r="V67" s="12" t="s">
        <v>47</v>
      </c>
    </row>
    <row r="68" spans="1:23" ht="18" customHeight="1">
      <c r="A68" s="1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18" ht="18" customHeight="1">
      <c r="A69" t="s">
        <v>63</v>
      </c>
      <c r="R69" t="s">
        <v>64</v>
      </c>
    </row>
    <row r="70" ht="18" customHeight="1">
      <c r="A70" t="s">
        <v>65</v>
      </c>
    </row>
    <row r="71" ht="18" customHeight="1">
      <c r="A71" t="s">
        <v>66</v>
      </c>
    </row>
    <row r="72" ht="18" customHeight="1">
      <c r="A72" t="s">
        <v>78</v>
      </c>
    </row>
  </sheetData>
  <sheetProtection/>
  <printOptions/>
  <pageMargins left="0.5905511811023623" right="0.35433070866141736" top="0.4330708661417323" bottom="0.4330708661417323" header="0.5118110236220472" footer="0.5118110236220472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2012-04-19T01:29:55Z</cp:lastPrinted>
  <dcterms:created xsi:type="dcterms:W3CDTF">1997-03-06T02:38:44Z</dcterms:created>
  <dcterms:modified xsi:type="dcterms:W3CDTF">2012-04-19T01:31:12Z</dcterms:modified>
  <cp:category/>
  <cp:version/>
  <cp:contentType/>
  <cp:contentStatus/>
</cp:coreProperties>
</file>