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'A'!$A$2:$F$122</definedName>
  </definedNames>
  <calcPr fullCalcOnLoad="1"/>
</workbook>
</file>

<file path=xl/sharedStrings.xml><?xml version="1.0" encoding="utf-8"?>
<sst xmlns="http://schemas.openxmlformats.org/spreadsheetml/2006/main" count="125" uniqueCount="122">
  <si>
    <t>　　　　　　第３－８表　年齢各歳男女別人口</t>
  </si>
  <si>
    <t>区　　　分</t>
  </si>
  <si>
    <t>計</t>
  </si>
  <si>
    <t>男</t>
  </si>
  <si>
    <t>女</t>
  </si>
  <si>
    <t>総　　　　　数</t>
  </si>
  <si>
    <t>０　～　４　歳</t>
  </si>
  <si>
    <t>　　　０</t>
  </si>
  <si>
    <t>　　　１</t>
  </si>
  <si>
    <t>　　　２</t>
  </si>
  <si>
    <t>　　　３</t>
  </si>
  <si>
    <t>　　　４</t>
  </si>
  <si>
    <t>５　～　９　歳</t>
  </si>
  <si>
    <t>　　　５</t>
  </si>
  <si>
    <t>　　　６</t>
  </si>
  <si>
    <t>　　　７</t>
  </si>
  <si>
    <t>　　　８</t>
  </si>
  <si>
    <t>　　　９</t>
  </si>
  <si>
    <t>１０ ～ １４歳</t>
  </si>
  <si>
    <t>　　１０</t>
  </si>
  <si>
    <t>　　１１</t>
  </si>
  <si>
    <t>　　１２</t>
  </si>
  <si>
    <t>　　１３</t>
  </si>
  <si>
    <t>　　１４</t>
  </si>
  <si>
    <t>１５ ～ １９歳</t>
  </si>
  <si>
    <t>　　１５</t>
  </si>
  <si>
    <t>　　１６</t>
  </si>
  <si>
    <t>　　１７</t>
  </si>
  <si>
    <t>　　１８</t>
  </si>
  <si>
    <t>　　１９</t>
  </si>
  <si>
    <t>２０ ～ ２４歳</t>
  </si>
  <si>
    <t>　　２０</t>
  </si>
  <si>
    <t>　　２１</t>
  </si>
  <si>
    <t>　　２２</t>
  </si>
  <si>
    <t>　　２３</t>
  </si>
  <si>
    <t>　　２４</t>
  </si>
  <si>
    <t>２５ ～ ２９歳</t>
  </si>
  <si>
    <t>　　２５</t>
  </si>
  <si>
    <t>　　２６</t>
  </si>
  <si>
    <t>　　２７</t>
  </si>
  <si>
    <t>　　２８</t>
  </si>
  <si>
    <t>　　２９</t>
  </si>
  <si>
    <t>３０ ～ ３４歳</t>
  </si>
  <si>
    <t>　　３０</t>
  </si>
  <si>
    <t>　　３１</t>
  </si>
  <si>
    <t>　　３２</t>
  </si>
  <si>
    <t>　　３３</t>
  </si>
  <si>
    <t>　　３４</t>
  </si>
  <si>
    <t>３５ ～ ３９歳</t>
  </si>
  <si>
    <t>　　３５</t>
  </si>
  <si>
    <t>　　３６</t>
  </si>
  <si>
    <t>　　３７</t>
  </si>
  <si>
    <t>　　３８</t>
  </si>
  <si>
    <t>　　３９</t>
  </si>
  <si>
    <t>４０ ～ ４４歳</t>
  </si>
  <si>
    <t>　　４０</t>
  </si>
  <si>
    <t>　　４１</t>
  </si>
  <si>
    <t>　　４２</t>
  </si>
  <si>
    <t>　　４３</t>
  </si>
  <si>
    <t>　　４４</t>
  </si>
  <si>
    <t>　区　　　分</t>
  </si>
  <si>
    <t>　　　計</t>
  </si>
  <si>
    <t>　　　男</t>
  </si>
  <si>
    <t>　　　女</t>
  </si>
  <si>
    <t>４５ ～ ４９歳</t>
  </si>
  <si>
    <t>　　４５</t>
  </si>
  <si>
    <t>　　４６</t>
  </si>
  <si>
    <t>　　４７</t>
  </si>
  <si>
    <t>　　４８</t>
  </si>
  <si>
    <t>　　４９</t>
  </si>
  <si>
    <t>５０ ～ ５４歳</t>
  </si>
  <si>
    <t>　　５０</t>
  </si>
  <si>
    <t>　　５１</t>
  </si>
  <si>
    <t>　　５２</t>
  </si>
  <si>
    <t>　　５３</t>
  </si>
  <si>
    <t>　　５４</t>
  </si>
  <si>
    <t>５５ ～ ５９歳</t>
  </si>
  <si>
    <t>　　５５</t>
  </si>
  <si>
    <t>　　５６</t>
  </si>
  <si>
    <t>　　５７</t>
  </si>
  <si>
    <t>　　５８</t>
  </si>
  <si>
    <t>　　５９</t>
  </si>
  <si>
    <t>６０ ～ ６４歳</t>
  </si>
  <si>
    <t>　　６０</t>
  </si>
  <si>
    <t>　　６１</t>
  </si>
  <si>
    <t>　　６２</t>
  </si>
  <si>
    <t>　　６３</t>
  </si>
  <si>
    <t>　　６４</t>
  </si>
  <si>
    <t>６５ ～ ６９歳</t>
  </si>
  <si>
    <t>　　６５</t>
  </si>
  <si>
    <t>　　６６</t>
  </si>
  <si>
    <t>　　６７</t>
  </si>
  <si>
    <t>　　６８</t>
  </si>
  <si>
    <t>　　６９</t>
  </si>
  <si>
    <t>７０ ～ ７４歳</t>
  </si>
  <si>
    <t>　　７０</t>
  </si>
  <si>
    <t>　　７１</t>
  </si>
  <si>
    <t>　　７２</t>
  </si>
  <si>
    <t>　　７３</t>
  </si>
  <si>
    <t>　　７４</t>
  </si>
  <si>
    <t>７５ ～ ７９歳</t>
  </si>
  <si>
    <t>　　７５</t>
  </si>
  <si>
    <t>　　７６</t>
  </si>
  <si>
    <t>　　７７</t>
  </si>
  <si>
    <t>　　７８</t>
  </si>
  <si>
    <t>　　７９</t>
  </si>
  <si>
    <t>８０ ～ ８４歳</t>
  </si>
  <si>
    <t>　　８０</t>
  </si>
  <si>
    <t>　　８１</t>
  </si>
  <si>
    <t>　　８２</t>
  </si>
  <si>
    <t>　　８３</t>
  </si>
  <si>
    <t>　　８４</t>
  </si>
  <si>
    <t>８５歳　以　上</t>
  </si>
  <si>
    <t>再掲　年齢別人口</t>
  </si>
  <si>
    <t xml:space="preserve"> 年少人口</t>
  </si>
  <si>
    <t xml:space="preserve"> 生産年齢人口</t>
  </si>
  <si>
    <t xml:space="preserve"> 老年人口</t>
  </si>
  <si>
    <t>年齢別割合　(％）</t>
  </si>
  <si>
    <t>平均年齢(歳)</t>
  </si>
  <si>
    <t>（単位：人）</t>
  </si>
  <si>
    <t xml:space="preserve"> 　　　資料：国勢調査、平成22年10月1日現在</t>
  </si>
  <si>
    <t>***  H0308  ***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</si>
</sst>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#,###,##0;&quot; -&quot;###,###,##0"/>
    <numFmt numFmtId="178" formatCode="\ ###,###,##0;&quot;-&quot;###,###,##0"/>
    <numFmt numFmtId="179" formatCode="\ ###,##0.0;&quot;-&quot;###,##0.0"/>
    <numFmt numFmtId="180" formatCode="#,##0.0_ "/>
  </numFmts>
  <fonts count="4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77" fontId="6" fillId="0" borderId="0" xfId="101" applyNumberFormat="1" applyFont="1" applyFill="1" applyBorder="1" applyAlignment="1" quotePrefix="1">
      <alignment horizontal="right" vertical="top"/>
      <protection/>
    </xf>
    <xf numFmtId="178" fontId="6" fillId="0" borderId="0" xfId="101" applyNumberFormat="1" applyFont="1" applyFill="1" applyBorder="1" applyAlignment="1" quotePrefix="1">
      <alignment horizontal="right" vertical="top"/>
      <protection/>
    </xf>
    <xf numFmtId="178" fontId="6" fillId="0" borderId="0" xfId="101" applyNumberFormat="1" applyFont="1" applyFill="1" applyBorder="1" applyAlignment="1">
      <alignment horizontal="right" vertical="top"/>
      <protection/>
    </xf>
    <xf numFmtId="177" fontId="6" fillId="0" borderId="0" xfId="101" applyNumberFormat="1" applyFont="1" applyFill="1" applyBorder="1" applyAlignment="1">
      <alignment horizontal="right" vertical="top"/>
      <protection/>
    </xf>
    <xf numFmtId="179" fontId="6" fillId="0" borderId="0" xfId="101" applyNumberFormat="1" applyFont="1" applyFill="1" applyBorder="1" applyAlignment="1" quotePrefix="1">
      <alignment horizontal="right" vertical="top"/>
      <protection/>
    </xf>
    <xf numFmtId="0" fontId="7" fillId="0" borderId="0" xfId="101" applyNumberFormat="1" applyFont="1" applyFill="1" applyBorder="1" applyAlignment="1">
      <alignment horizontal="left" vertical="center"/>
      <protection/>
    </xf>
    <xf numFmtId="178" fontId="7" fillId="0" borderId="0" xfId="101" applyNumberFormat="1" applyFont="1" applyFill="1" applyBorder="1" applyAlignment="1">
      <alignment horizontal="right" vertical="center"/>
      <protection/>
    </xf>
    <xf numFmtId="49" fontId="8" fillId="0" borderId="0" xfId="101" applyNumberFormat="1" applyFont="1" applyFill="1" applyBorder="1" applyAlignment="1">
      <alignment horizontal="center"/>
      <protection/>
    </xf>
    <xf numFmtId="49" fontId="8" fillId="0" borderId="0" xfId="101" applyNumberFormat="1" applyFont="1" applyFill="1" applyBorder="1" applyAlignment="1">
      <alignment horizontal="center" vertical="center"/>
      <protection/>
    </xf>
    <xf numFmtId="177" fontId="11" fillId="0" borderId="0" xfId="101" applyNumberFormat="1" applyFont="1" applyFill="1" applyBorder="1" applyAlignment="1" quotePrefix="1">
      <alignment horizontal="right" vertical="top"/>
      <protection/>
    </xf>
    <xf numFmtId="178" fontId="11" fillId="0" borderId="0" xfId="101" applyNumberFormat="1" applyFont="1" applyFill="1" applyBorder="1" applyAlignment="1" quotePrefix="1">
      <alignment horizontal="right" vertical="top"/>
      <protection/>
    </xf>
    <xf numFmtId="178" fontId="11" fillId="0" borderId="0" xfId="101" applyNumberFormat="1" applyFont="1" applyFill="1" applyBorder="1" applyAlignment="1">
      <alignment horizontal="right" vertical="top"/>
      <protection/>
    </xf>
    <xf numFmtId="177" fontId="11" fillId="0" borderId="0" xfId="101" applyNumberFormat="1" applyFont="1" applyFill="1" applyBorder="1" applyAlignment="1">
      <alignment horizontal="right" vertical="top"/>
      <protection/>
    </xf>
    <xf numFmtId="179" fontId="11" fillId="0" borderId="0" xfId="101" applyNumberFormat="1" applyFont="1" applyFill="1" applyBorder="1" applyAlignment="1" quotePrefix="1">
      <alignment horizontal="right" vertical="top"/>
      <protection/>
    </xf>
    <xf numFmtId="177" fontId="12" fillId="0" borderId="0" xfId="101" applyNumberFormat="1" applyFont="1" applyFill="1" applyBorder="1" applyAlignment="1" quotePrefix="1">
      <alignment horizontal="right" vertical="top"/>
      <protection/>
    </xf>
    <xf numFmtId="178" fontId="12" fillId="0" borderId="0" xfId="101" applyNumberFormat="1" applyFont="1" applyFill="1" applyBorder="1" applyAlignment="1" quotePrefix="1">
      <alignment horizontal="right" vertical="top"/>
      <protection/>
    </xf>
    <xf numFmtId="178" fontId="12" fillId="0" borderId="0" xfId="101" applyNumberFormat="1" applyFont="1" applyFill="1" applyBorder="1" applyAlignment="1">
      <alignment horizontal="right" vertical="top"/>
      <protection/>
    </xf>
    <xf numFmtId="177" fontId="12" fillId="0" borderId="0" xfId="101" applyNumberFormat="1" applyFont="1" applyFill="1" applyBorder="1" applyAlignment="1">
      <alignment horizontal="right" vertical="top"/>
      <protection/>
    </xf>
    <xf numFmtId="37" fontId="0" fillId="0" borderId="0" xfId="0" applyBorder="1" applyAlignment="1">
      <alignment/>
    </xf>
    <xf numFmtId="49" fontId="6" fillId="0" borderId="0" xfId="101" applyNumberFormat="1" applyFont="1" applyFill="1" applyBorder="1" applyAlignment="1">
      <alignment vertical="top"/>
      <protection/>
    </xf>
    <xf numFmtId="178" fontId="9" fillId="0" borderId="0" xfId="101" applyNumberFormat="1" applyFont="1" applyFill="1" applyBorder="1" applyAlignment="1">
      <alignment horizontal="right"/>
      <protection/>
    </xf>
    <xf numFmtId="49" fontId="10" fillId="0" borderId="0" xfId="101" applyNumberFormat="1" applyFont="1" applyFill="1" applyBorder="1" applyAlignment="1">
      <alignment horizontal="center" vertical="top"/>
      <protection/>
    </xf>
    <xf numFmtId="178" fontId="10" fillId="0" borderId="0" xfId="101" applyNumberFormat="1" applyFont="1" applyFill="1" applyBorder="1" applyAlignment="1">
      <alignment horizontal="right" vertical="top"/>
      <protection/>
    </xf>
    <xf numFmtId="37" fontId="0" fillId="0" borderId="0" xfId="0" applyAlignment="1">
      <alignment horizontal="right"/>
    </xf>
    <xf numFmtId="37" fontId="0" fillId="0" borderId="13" xfId="0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0" xfId="0" applyBorder="1" applyAlignment="1" applyProtection="1">
      <alignment horizontal="right"/>
      <protection/>
    </xf>
    <xf numFmtId="37" fontId="0" fillId="0" borderId="14" xfId="0" applyBorder="1" applyAlignment="1">
      <alignment/>
    </xf>
    <xf numFmtId="180" fontId="0" fillId="0" borderId="0" xfId="0" applyNumberFormat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JB16" xfId="101"/>
    <cellStyle name="未定義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77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22" sqref="C122"/>
    </sheetView>
  </sheetViews>
  <sheetFormatPr defaultColWidth="11.66015625" defaultRowHeight="18" customHeight="1"/>
  <cols>
    <col min="1" max="1" width="2.66015625" style="0" customWidth="1"/>
    <col min="2" max="2" width="15.66015625" style="4" customWidth="1"/>
    <col min="3" max="5" width="14.66015625" style="0" customWidth="1"/>
    <col min="6" max="6" width="2.66015625" style="0" customWidth="1"/>
  </cols>
  <sheetData>
    <row r="1" ht="18" customHeight="1">
      <c r="A1" t="s">
        <v>121</v>
      </c>
    </row>
    <row r="2" ht="18" customHeight="1">
      <c r="B2" s="4" t="s">
        <v>0</v>
      </c>
    </row>
    <row r="3" spans="1:6" ht="18" customHeight="1">
      <c r="A3" s="1"/>
      <c r="B3" s="5"/>
      <c r="C3" s="1"/>
      <c r="D3" s="1"/>
      <c r="E3" s="39" t="s">
        <v>119</v>
      </c>
      <c r="F3" s="1"/>
    </row>
    <row r="4" spans="1:11" ht="18" customHeight="1">
      <c r="A4" s="1"/>
      <c r="B4" s="6" t="s">
        <v>1</v>
      </c>
      <c r="C4" s="2" t="s">
        <v>2</v>
      </c>
      <c r="D4" s="2" t="s">
        <v>3</v>
      </c>
      <c r="E4" s="2" t="s">
        <v>4</v>
      </c>
      <c r="F4" s="1"/>
      <c r="I4" s="21"/>
      <c r="J4" s="22"/>
      <c r="K4" s="22"/>
    </row>
    <row r="5" spans="1:11" ht="18" customHeight="1">
      <c r="A5" s="3"/>
      <c r="B5" s="7" t="s">
        <v>5</v>
      </c>
      <c r="C5">
        <v>54729</v>
      </c>
      <c r="D5">
        <v>27037</v>
      </c>
      <c r="E5">
        <v>27692</v>
      </c>
      <c r="I5" s="21"/>
      <c r="J5" s="22"/>
      <c r="K5" s="22"/>
    </row>
    <row r="6" spans="1:11" ht="18" customHeight="1">
      <c r="A6" s="3"/>
      <c r="B6" s="7"/>
      <c r="I6" s="21"/>
      <c r="J6" s="22"/>
      <c r="K6" s="22"/>
    </row>
    <row r="7" spans="1:11" ht="18" customHeight="1">
      <c r="A7" s="3"/>
      <c r="B7" s="7" t="s">
        <v>6</v>
      </c>
      <c r="C7">
        <f>SUM(C8:C12)</f>
        <v>2775</v>
      </c>
      <c r="D7">
        <f>SUM(D8:D12)</f>
        <v>1372</v>
      </c>
      <c r="E7">
        <f>SUM(E8:E12)</f>
        <v>1403</v>
      </c>
      <c r="I7" s="21"/>
      <c r="J7" s="22"/>
      <c r="K7" s="22"/>
    </row>
    <row r="8" spans="1:11" ht="18" customHeight="1">
      <c r="A8" s="3"/>
      <c r="B8" s="7" t="s">
        <v>7</v>
      </c>
      <c r="C8">
        <v>547</v>
      </c>
      <c r="D8">
        <v>278</v>
      </c>
      <c r="E8">
        <v>269</v>
      </c>
      <c r="I8" s="21"/>
      <c r="J8" s="22"/>
      <c r="K8" s="22"/>
    </row>
    <row r="9" spans="1:11" ht="18" customHeight="1">
      <c r="A9" s="3"/>
      <c r="B9" s="7" t="s">
        <v>8</v>
      </c>
      <c r="C9">
        <v>557</v>
      </c>
      <c r="D9">
        <v>259</v>
      </c>
      <c r="E9">
        <v>298</v>
      </c>
      <c r="I9" s="21"/>
      <c r="J9" s="22"/>
      <c r="K9" s="22"/>
    </row>
    <row r="10" spans="1:11" ht="18" customHeight="1">
      <c r="A10" s="3"/>
      <c r="B10" s="7" t="s">
        <v>9</v>
      </c>
      <c r="C10">
        <v>572</v>
      </c>
      <c r="D10">
        <v>281</v>
      </c>
      <c r="E10">
        <v>291</v>
      </c>
      <c r="I10" s="21"/>
      <c r="J10" s="22"/>
      <c r="K10" s="22"/>
    </row>
    <row r="11" spans="1:11" ht="18" customHeight="1">
      <c r="A11" s="3"/>
      <c r="B11" s="7" t="s">
        <v>10</v>
      </c>
      <c r="C11">
        <v>547</v>
      </c>
      <c r="D11">
        <v>275</v>
      </c>
      <c r="E11">
        <v>272</v>
      </c>
      <c r="I11" s="21"/>
      <c r="J11" s="22"/>
      <c r="K11" s="22"/>
    </row>
    <row r="12" spans="1:11" ht="18" customHeight="1">
      <c r="A12" s="3"/>
      <c r="B12" s="7" t="s">
        <v>11</v>
      </c>
      <c r="C12">
        <v>552</v>
      </c>
      <c r="D12">
        <v>279</v>
      </c>
      <c r="E12">
        <v>273</v>
      </c>
      <c r="I12" s="21"/>
      <c r="J12" s="22"/>
      <c r="K12" s="22"/>
    </row>
    <row r="13" spans="1:11" ht="25.5" customHeight="1">
      <c r="A13" s="3"/>
      <c r="B13" s="7" t="s">
        <v>12</v>
      </c>
      <c r="C13">
        <f>SUM(C14:C18)</f>
        <v>2836</v>
      </c>
      <c r="D13">
        <f>SUM(D14:D18)</f>
        <v>1461</v>
      </c>
      <c r="E13">
        <f>SUM(E14:E18)</f>
        <v>1375</v>
      </c>
      <c r="I13" s="21"/>
      <c r="J13" s="22"/>
      <c r="K13" s="22"/>
    </row>
    <row r="14" spans="1:11" ht="18" customHeight="1">
      <c r="A14" s="3"/>
      <c r="B14" s="7" t="s">
        <v>13</v>
      </c>
      <c r="C14">
        <v>558</v>
      </c>
      <c r="D14">
        <v>281</v>
      </c>
      <c r="E14">
        <v>277</v>
      </c>
      <c r="I14" s="21"/>
      <c r="J14" s="22"/>
      <c r="K14" s="22"/>
    </row>
    <row r="15" spans="1:11" ht="18" customHeight="1">
      <c r="A15" s="3"/>
      <c r="B15" s="7" t="s">
        <v>14</v>
      </c>
      <c r="C15">
        <v>590</v>
      </c>
      <c r="D15">
        <v>309</v>
      </c>
      <c r="E15">
        <v>281</v>
      </c>
      <c r="I15" s="21"/>
      <c r="J15" s="22"/>
      <c r="K15" s="22"/>
    </row>
    <row r="16" spans="1:11" ht="18" customHeight="1">
      <c r="A16" s="3"/>
      <c r="B16" s="7" t="s">
        <v>15</v>
      </c>
      <c r="C16">
        <v>579</v>
      </c>
      <c r="D16">
        <v>311</v>
      </c>
      <c r="E16">
        <v>268</v>
      </c>
      <c r="I16" s="21"/>
      <c r="J16" s="22"/>
      <c r="K16" s="22"/>
    </row>
    <row r="17" spans="1:11" ht="18" customHeight="1">
      <c r="A17" s="3"/>
      <c r="B17" s="7" t="s">
        <v>16</v>
      </c>
      <c r="C17">
        <v>606</v>
      </c>
      <c r="D17">
        <v>301</v>
      </c>
      <c r="E17">
        <v>305</v>
      </c>
      <c r="I17" s="21"/>
      <c r="J17" s="22"/>
      <c r="K17" s="22"/>
    </row>
    <row r="18" spans="1:11" ht="18" customHeight="1">
      <c r="A18" s="3"/>
      <c r="B18" s="7" t="s">
        <v>17</v>
      </c>
      <c r="C18">
        <v>503</v>
      </c>
      <c r="D18">
        <v>259</v>
      </c>
      <c r="E18">
        <v>244</v>
      </c>
      <c r="I18" s="21"/>
      <c r="J18" s="22"/>
      <c r="K18" s="22"/>
    </row>
    <row r="19" spans="1:11" ht="26.25" customHeight="1">
      <c r="A19" s="3"/>
      <c r="B19" s="7" t="s">
        <v>18</v>
      </c>
      <c r="C19">
        <f>SUM(C20:C24)</f>
        <v>2857</v>
      </c>
      <c r="D19">
        <f>SUM(D20:D24)</f>
        <v>1460</v>
      </c>
      <c r="E19">
        <f>SUM(E20:E24)</f>
        <v>1397</v>
      </c>
      <c r="I19" s="21"/>
      <c r="J19" s="22"/>
      <c r="K19" s="22"/>
    </row>
    <row r="20" spans="1:11" ht="18" customHeight="1">
      <c r="A20" s="3"/>
      <c r="B20" s="7" t="s">
        <v>19</v>
      </c>
      <c r="C20">
        <v>584</v>
      </c>
      <c r="D20">
        <v>309</v>
      </c>
      <c r="E20">
        <v>275</v>
      </c>
      <c r="I20" s="21"/>
      <c r="J20" s="22"/>
      <c r="K20" s="22"/>
    </row>
    <row r="21" spans="1:11" ht="18" customHeight="1">
      <c r="A21" s="3"/>
      <c r="B21" s="7" t="s">
        <v>20</v>
      </c>
      <c r="C21">
        <v>585</v>
      </c>
      <c r="D21">
        <v>308</v>
      </c>
      <c r="E21">
        <v>277</v>
      </c>
      <c r="I21" s="21"/>
      <c r="J21" s="22"/>
      <c r="K21" s="22"/>
    </row>
    <row r="22" spans="1:11" ht="18" customHeight="1">
      <c r="A22" s="3"/>
      <c r="B22" s="7" t="s">
        <v>21</v>
      </c>
      <c r="C22">
        <v>532</v>
      </c>
      <c r="D22">
        <v>263</v>
      </c>
      <c r="E22">
        <v>269</v>
      </c>
      <c r="I22" s="21"/>
      <c r="J22" s="22"/>
      <c r="K22" s="22"/>
    </row>
    <row r="23" spans="1:11" ht="18" customHeight="1">
      <c r="A23" s="3"/>
      <c r="B23" s="7" t="s">
        <v>22</v>
      </c>
      <c r="C23">
        <v>543</v>
      </c>
      <c r="D23">
        <v>276</v>
      </c>
      <c r="E23">
        <v>267</v>
      </c>
      <c r="I23" s="21"/>
      <c r="J23" s="22"/>
      <c r="K23" s="22"/>
    </row>
    <row r="24" spans="1:11" ht="18" customHeight="1">
      <c r="A24" s="3"/>
      <c r="B24" s="7" t="s">
        <v>23</v>
      </c>
      <c r="C24">
        <v>613</v>
      </c>
      <c r="D24">
        <v>304</v>
      </c>
      <c r="E24">
        <v>309</v>
      </c>
      <c r="I24" s="21"/>
      <c r="J24" s="22"/>
      <c r="K24" s="22"/>
    </row>
    <row r="25" spans="1:11" ht="25.5" customHeight="1">
      <c r="A25" s="3"/>
      <c r="B25" s="7" t="s">
        <v>24</v>
      </c>
      <c r="C25">
        <f>SUM(C26:C30)</f>
        <v>2899</v>
      </c>
      <c r="D25">
        <f>SUM(D26:D30)</f>
        <v>1505</v>
      </c>
      <c r="E25">
        <f>SUM(E26:E30)</f>
        <v>1394</v>
      </c>
      <c r="I25" s="21"/>
      <c r="J25" s="22"/>
      <c r="K25" s="22"/>
    </row>
    <row r="26" spans="1:11" ht="18" customHeight="1">
      <c r="A26" s="3"/>
      <c r="B26" s="7" t="s">
        <v>25</v>
      </c>
      <c r="C26">
        <v>590</v>
      </c>
      <c r="D26">
        <v>307</v>
      </c>
      <c r="E26">
        <v>283</v>
      </c>
      <c r="I26" s="21"/>
      <c r="J26" s="22"/>
      <c r="K26" s="22"/>
    </row>
    <row r="27" spans="1:11" ht="18" customHeight="1">
      <c r="A27" s="3"/>
      <c r="B27" s="7" t="s">
        <v>26</v>
      </c>
      <c r="C27">
        <v>562</v>
      </c>
      <c r="D27">
        <v>290</v>
      </c>
      <c r="E27">
        <v>272</v>
      </c>
      <c r="I27" s="21"/>
      <c r="J27" s="22"/>
      <c r="K27" s="22"/>
    </row>
    <row r="28" spans="1:11" ht="18" customHeight="1">
      <c r="A28" s="3"/>
      <c r="B28" s="7" t="s">
        <v>27</v>
      </c>
      <c r="C28">
        <v>585</v>
      </c>
      <c r="D28">
        <v>305</v>
      </c>
      <c r="E28">
        <v>280</v>
      </c>
      <c r="I28" s="21"/>
      <c r="J28" s="22"/>
      <c r="K28" s="22"/>
    </row>
    <row r="29" spans="1:11" ht="18" customHeight="1">
      <c r="A29" s="3"/>
      <c r="B29" s="7" t="s">
        <v>28</v>
      </c>
      <c r="C29">
        <v>578</v>
      </c>
      <c r="D29">
        <v>300</v>
      </c>
      <c r="E29">
        <v>278</v>
      </c>
      <c r="I29" s="21"/>
      <c r="J29" s="22"/>
      <c r="K29" s="22"/>
    </row>
    <row r="30" spans="1:11" ht="18" customHeight="1">
      <c r="A30" s="3"/>
      <c r="B30" s="7" t="s">
        <v>29</v>
      </c>
      <c r="C30">
        <v>584</v>
      </c>
      <c r="D30">
        <v>303</v>
      </c>
      <c r="E30">
        <v>281</v>
      </c>
      <c r="I30" s="21"/>
      <c r="J30" s="22"/>
      <c r="K30" s="22"/>
    </row>
    <row r="31" spans="1:11" ht="26.25" customHeight="1">
      <c r="A31" s="3"/>
      <c r="B31" s="7" t="s">
        <v>30</v>
      </c>
      <c r="C31">
        <f>SUM(C32:C36)</f>
        <v>3207</v>
      </c>
      <c r="D31">
        <f>SUM(D32:D36)</f>
        <v>1649</v>
      </c>
      <c r="E31">
        <f>SUM(E32:E36)</f>
        <v>1558</v>
      </c>
      <c r="I31" s="21"/>
      <c r="J31" s="22"/>
      <c r="K31" s="22"/>
    </row>
    <row r="32" spans="1:11" ht="18" customHeight="1">
      <c r="A32" s="3"/>
      <c r="B32" s="7" t="s">
        <v>31</v>
      </c>
      <c r="C32">
        <v>553</v>
      </c>
      <c r="D32">
        <v>291</v>
      </c>
      <c r="E32">
        <v>262</v>
      </c>
      <c r="I32" s="21"/>
      <c r="J32" s="22"/>
      <c r="K32" s="22"/>
    </row>
    <row r="33" spans="1:11" ht="18" customHeight="1">
      <c r="A33" s="3"/>
      <c r="B33" s="7" t="s">
        <v>32</v>
      </c>
      <c r="C33">
        <v>625</v>
      </c>
      <c r="D33">
        <v>322</v>
      </c>
      <c r="E33">
        <v>303</v>
      </c>
      <c r="I33" s="21"/>
      <c r="J33" s="22"/>
      <c r="K33" s="22"/>
    </row>
    <row r="34" spans="1:11" ht="18" customHeight="1">
      <c r="A34" s="3"/>
      <c r="B34" s="7" t="s">
        <v>33</v>
      </c>
      <c r="C34">
        <v>674</v>
      </c>
      <c r="D34">
        <v>336</v>
      </c>
      <c r="E34">
        <v>338</v>
      </c>
      <c r="I34" s="21"/>
      <c r="J34" s="22"/>
      <c r="K34" s="22"/>
    </row>
    <row r="35" spans="1:11" ht="18" customHeight="1">
      <c r="A35" s="3"/>
      <c r="B35" s="7" t="s">
        <v>34</v>
      </c>
      <c r="C35">
        <v>681</v>
      </c>
      <c r="D35">
        <v>366</v>
      </c>
      <c r="E35">
        <v>315</v>
      </c>
      <c r="I35" s="21"/>
      <c r="J35" s="22"/>
      <c r="K35" s="22"/>
    </row>
    <row r="36" spans="1:11" ht="18" customHeight="1">
      <c r="A36" s="3"/>
      <c r="B36" s="7" t="s">
        <v>35</v>
      </c>
      <c r="C36">
        <v>674</v>
      </c>
      <c r="D36">
        <v>334</v>
      </c>
      <c r="E36">
        <v>340</v>
      </c>
      <c r="I36" s="21"/>
      <c r="J36" s="22"/>
      <c r="K36" s="22"/>
    </row>
    <row r="37" spans="1:11" ht="25.5" customHeight="1">
      <c r="A37" s="3"/>
      <c r="B37" s="7" t="s">
        <v>36</v>
      </c>
      <c r="C37">
        <f>SUM(C38:C42)</f>
        <v>3543</v>
      </c>
      <c r="D37">
        <f>SUM(D38:D42)</f>
        <v>1783</v>
      </c>
      <c r="E37">
        <f>SUM(E38:E42)</f>
        <v>1760</v>
      </c>
      <c r="I37" s="21"/>
      <c r="J37" s="22"/>
      <c r="K37" s="22"/>
    </row>
    <row r="38" spans="1:11" ht="18" customHeight="1">
      <c r="A38" s="3"/>
      <c r="B38" s="7" t="s">
        <v>37</v>
      </c>
      <c r="C38">
        <v>701</v>
      </c>
      <c r="D38">
        <v>329</v>
      </c>
      <c r="E38">
        <v>372</v>
      </c>
      <c r="I38" s="21"/>
      <c r="J38" s="22"/>
      <c r="K38" s="22"/>
    </row>
    <row r="39" spans="1:11" ht="18" customHeight="1">
      <c r="A39" s="3"/>
      <c r="B39" s="7" t="s">
        <v>38</v>
      </c>
      <c r="C39">
        <v>701</v>
      </c>
      <c r="D39">
        <v>359</v>
      </c>
      <c r="E39">
        <v>342</v>
      </c>
      <c r="I39" s="21"/>
      <c r="J39" s="22"/>
      <c r="K39" s="22"/>
    </row>
    <row r="40" spans="1:11" ht="18" customHeight="1">
      <c r="A40" s="3"/>
      <c r="B40" s="7" t="s">
        <v>39</v>
      </c>
      <c r="C40">
        <v>722</v>
      </c>
      <c r="D40">
        <v>381</v>
      </c>
      <c r="E40">
        <v>341</v>
      </c>
      <c r="I40" s="21"/>
      <c r="J40" s="22"/>
      <c r="K40" s="22"/>
    </row>
    <row r="41" spans="1:11" ht="18" customHeight="1">
      <c r="A41" s="3"/>
      <c r="B41" s="7" t="s">
        <v>40</v>
      </c>
      <c r="C41">
        <v>695</v>
      </c>
      <c r="D41">
        <v>347</v>
      </c>
      <c r="E41">
        <v>348</v>
      </c>
      <c r="I41" s="21"/>
      <c r="J41" s="22"/>
      <c r="K41" s="22"/>
    </row>
    <row r="42" spans="1:11" ht="18" customHeight="1">
      <c r="A42" s="3"/>
      <c r="B42" s="7" t="s">
        <v>41</v>
      </c>
      <c r="C42">
        <v>724</v>
      </c>
      <c r="D42">
        <v>367</v>
      </c>
      <c r="E42">
        <v>357</v>
      </c>
      <c r="I42" s="21"/>
      <c r="J42" s="22"/>
      <c r="K42" s="22"/>
    </row>
    <row r="43" spans="1:11" ht="26.25" customHeight="1">
      <c r="A43" s="3"/>
      <c r="B43" s="7" t="s">
        <v>42</v>
      </c>
      <c r="C43">
        <f>SUM(C44:C48)</f>
        <v>3942</v>
      </c>
      <c r="D43">
        <f>SUM(D44:D48)</f>
        <v>1993</v>
      </c>
      <c r="E43">
        <f>SUM(E44:E48)</f>
        <v>1949</v>
      </c>
      <c r="I43" s="21"/>
      <c r="J43" s="22"/>
      <c r="K43" s="22"/>
    </row>
    <row r="44" spans="1:11" ht="18" customHeight="1">
      <c r="A44" s="3"/>
      <c r="B44" s="7" t="s">
        <v>43</v>
      </c>
      <c r="C44">
        <v>767</v>
      </c>
      <c r="D44">
        <v>393</v>
      </c>
      <c r="E44">
        <v>374</v>
      </c>
      <c r="I44" s="21"/>
      <c r="J44" s="22"/>
      <c r="K44" s="22"/>
    </row>
    <row r="45" spans="1:11" ht="18" customHeight="1">
      <c r="A45" s="3"/>
      <c r="B45" s="7" t="s">
        <v>44</v>
      </c>
      <c r="C45">
        <v>783</v>
      </c>
      <c r="D45">
        <v>386</v>
      </c>
      <c r="E45">
        <v>397</v>
      </c>
      <c r="I45" s="21"/>
      <c r="J45" s="22"/>
      <c r="K45" s="22"/>
    </row>
    <row r="46" spans="1:11" ht="18" customHeight="1">
      <c r="A46" s="3"/>
      <c r="B46" s="7" t="s">
        <v>45</v>
      </c>
      <c r="C46">
        <v>743</v>
      </c>
      <c r="D46">
        <v>386</v>
      </c>
      <c r="E46">
        <v>357</v>
      </c>
      <c r="I46" s="21"/>
      <c r="J46" s="22"/>
      <c r="K46" s="22"/>
    </row>
    <row r="47" spans="1:11" ht="18" customHeight="1">
      <c r="A47" s="3"/>
      <c r="B47" s="7" t="s">
        <v>46</v>
      </c>
      <c r="C47">
        <v>795</v>
      </c>
      <c r="D47">
        <v>395</v>
      </c>
      <c r="E47">
        <v>400</v>
      </c>
      <c r="I47" s="21"/>
      <c r="J47" s="22"/>
      <c r="K47" s="22"/>
    </row>
    <row r="48" spans="1:11" ht="18" customHeight="1">
      <c r="A48" s="3"/>
      <c r="B48" s="7" t="s">
        <v>47</v>
      </c>
      <c r="C48">
        <v>854</v>
      </c>
      <c r="D48">
        <v>433</v>
      </c>
      <c r="E48">
        <v>421</v>
      </c>
      <c r="I48" s="21"/>
      <c r="J48" s="22"/>
      <c r="K48" s="22"/>
    </row>
    <row r="49" spans="1:11" ht="26.25" customHeight="1">
      <c r="A49" s="3"/>
      <c r="B49" s="7" t="s">
        <v>48</v>
      </c>
      <c r="C49">
        <f>SUM(C50:C54)</f>
        <v>4448</v>
      </c>
      <c r="D49">
        <f>SUM(D50:D54)</f>
        <v>2261</v>
      </c>
      <c r="E49">
        <f>SUM(E50:E54)</f>
        <v>2187</v>
      </c>
      <c r="I49" s="21"/>
      <c r="J49" s="22"/>
      <c r="K49" s="22"/>
    </row>
    <row r="50" spans="1:11" ht="18" customHeight="1">
      <c r="A50" s="3"/>
      <c r="B50" s="7" t="s">
        <v>49</v>
      </c>
      <c r="C50">
        <v>930</v>
      </c>
      <c r="D50">
        <v>488</v>
      </c>
      <c r="E50">
        <v>442</v>
      </c>
      <c r="I50" s="21"/>
      <c r="J50" s="22"/>
      <c r="K50" s="22"/>
    </row>
    <row r="51" spans="1:11" ht="18" customHeight="1">
      <c r="A51" s="3"/>
      <c r="B51" s="7" t="s">
        <v>50</v>
      </c>
      <c r="C51">
        <v>903</v>
      </c>
      <c r="D51">
        <v>461</v>
      </c>
      <c r="E51">
        <v>442</v>
      </c>
      <c r="I51" s="21"/>
      <c r="J51" s="22"/>
      <c r="K51" s="22"/>
    </row>
    <row r="52" spans="1:11" ht="18" customHeight="1">
      <c r="A52" s="3"/>
      <c r="B52" s="7" t="s">
        <v>51</v>
      </c>
      <c r="C52">
        <v>885</v>
      </c>
      <c r="D52">
        <v>438</v>
      </c>
      <c r="E52">
        <v>447</v>
      </c>
      <c r="I52" s="21"/>
      <c r="J52" s="22"/>
      <c r="K52" s="22"/>
    </row>
    <row r="53" spans="1:11" ht="18" customHeight="1">
      <c r="A53" s="3"/>
      <c r="B53" s="7" t="s">
        <v>52</v>
      </c>
      <c r="C53">
        <v>881</v>
      </c>
      <c r="D53">
        <v>463</v>
      </c>
      <c r="E53">
        <v>418</v>
      </c>
      <c r="I53" s="21"/>
      <c r="J53" s="22"/>
      <c r="K53" s="22"/>
    </row>
    <row r="54" spans="1:11" ht="18" customHeight="1">
      <c r="A54" s="3"/>
      <c r="B54" s="7" t="s">
        <v>53</v>
      </c>
      <c r="C54">
        <v>849</v>
      </c>
      <c r="D54">
        <v>411</v>
      </c>
      <c r="E54">
        <v>438</v>
      </c>
      <c r="I54" s="21"/>
      <c r="J54" s="22"/>
      <c r="K54" s="22"/>
    </row>
    <row r="55" spans="1:11" ht="25.5" customHeight="1">
      <c r="A55" s="3"/>
      <c r="B55" s="7" t="s">
        <v>54</v>
      </c>
      <c r="C55">
        <f>SUM(C56:C60)</f>
        <v>3760</v>
      </c>
      <c r="D55">
        <f>SUM(D56:D60)</f>
        <v>1948</v>
      </c>
      <c r="E55">
        <f>SUM(E56:E60)</f>
        <v>1812</v>
      </c>
      <c r="I55" s="21"/>
      <c r="J55" s="22"/>
      <c r="K55" s="22"/>
    </row>
    <row r="56" spans="1:11" ht="18" customHeight="1">
      <c r="A56" s="3"/>
      <c r="B56" s="7" t="s">
        <v>55</v>
      </c>
      <c r="C56">
        <v>805</v>
      </c>
      <c r="D56">
        <v>405</v>
      </c>
      <c r="E56">
        <v>400</v>
      </c>
      <c r="I56" s="21"/>
      <c r="J56" s="22"/>
      <c r="K56" s="22"/>
    </row>
    <row r="57" spans="1:11" ht="18" customHeight="1">
      <c r="A57" s="3"/>
      <c r="B57" s="7" t="s">
        <v>56</v>
      </c>
      <c r="C57">
        <v>787</v>
      </c>
      <c r="D57">
        <v>412</v>
      </c>
      <c r="E57">
        <v>375</v>
      </c>
      <c r="I57" s="21"/>
      <c r="J57" s="22"/>
      <c r="K57" s="22"/>
    </row>
    <row r="58" spans="1:11" ht="18" customHeight="1">
      <c r="A58" s="3"/>
      <c r="B58" s="7" t="s">
        <v>57</v>
      </c>
      <c r="C58">
        <v>808</v>
      </c>
      <c r="D58">
        <v>436</v>
      </c>
      <c r="E58">
        <v>372</v>
      </c>
      <c r="I58" s="21"/>
      <c r="J58" s="22"/>
      <c r="K58" s="22"/>
    </row>
    <row r="59" spans="1:11" ht="18" customHeight="1">
      <c r="A59" s="3"/>
      <c r="B59" s="7" t="s">
        <v>58</v>
      </c>
      <c r="C59">
        <v>745</v>
      </c>
      <c r="D59">
        <v>385</v>
      </c>
      <c r="E59">
        <v>360</v>
      </c>
      <c r="I59" s="21"/>
      <c r="J59" s="22"/>
      <c r="K59" s="22"/>
    </row>
    <row r="60" spans="1:11" ht="18" customHeight="1">
      <c r="A60" s="36"/>
      <c r="B60" s="37" t="s">
        <v>59</v>
      </c>
      <c r="C60" s="38">
        <v>615</v>
      </c>
      <c r="D60" s="38">
        <v>310</v>
      </c>
      <c r="E60" s="38">
        <v>305</v>
      </c>
      <c r="F60" s="36"/>
      <c r="I60" s="21"/>
      <c r="J60" s="22"/>
      <c r="K60" s="22"/>
    </row>
    <row r="61" spans="1:11" ht="36" customHeight="1">
      <c r="A61" s="10"/>
      <c r="B61" s="11"/>
      <c r="F61" s="10"/>
      <c r="I61" s="21"/>
      <c r="J61" s="22"/>
      <c r="K61" s="22"/>
    </row>
    <row r="62" spans="1:11" ht="18" customHeight="1">
      <c r="A62" s="8"/>
      <c r="B62" s="9" t="s">
        <v>60</v>
      </c>
      <c r="C62" s="40" t="s">
        <v>61</v>
      </c>
      <c r="D62" s="40" t="s">
        <v>62</v>
      </c>
      <c r="E62" s="40" t="s">
        <v>63</v>
      </c>
      <c r="F62" s="8"/>
      <c r="I62" s="21"/>
      <c r="J62" s="22"/>
      <c r="K62" s="22"/>
    </row>
    <row r="63" spans="1:11" ht="18" customHeight="1">
      <c r="A63" s="3"/>
      <c r="B63" s="7" t="s">
        <v>64</v>
      </c>
      <c r="C63">
        <f>SUM(C64:C68)</f>
        <v>3383</v>
      </c>
      <c r="D63">
        <f>SUM(D64:D68)</f>
        <v>1680</v>
      </c>
      <c r="E63">
        <f>SUM(E64:E68)</f>
        <v>1703</v>
      </c>
      <c r="I63" s="21"/>
      <c r="J63" s="22"/>
      <c r="K63" s="22"/>
    </row>
    <row r="64" spans="1:11" ht="18" customHeight="1">
      <c r="A64" s="3"/>
      <c r="B64" s="7" t="s">
        <v>65</v>
      </c>
      <c r="C64">
        <v>731</v>
      </c>
      <c r="D64">
        <v>372</v>
      </c>
      <c r="E64">
        <v>359</v>
      </c>
      <c r="I64" s="21"/>
      <c r="J64" s="22"/>
      <c r="K64" s="22"/>
    </row>
    <row r="65" spans="1:11" ht="18" customHeight="1">
      <c r="A65" s="3"/>
      <c r="B65" s="7" t="s">
        <v>66</v>
      </c>
      <c r="C65">
        <v>693</v>
      </c>
      <c r="D65">
        <v>338</v>
      </c>
      <c r="E65">
        <v>355</v>
      </c>
      <c r="I65" s="21"/>
      <c r="J65" s="22"/>
      <c r="K65" s="22"/>
    </row>
    <row r="66" spans="1:11" ht="18" customHeight="1">
      <c r="A66" s="3"/>
      <c r="B66" s="7" t="s">
        <v>67</v>
      </c>
      <c r="C66">
        <v>664</v>
      </c>
      <c r="D66">
        <v>327</v>
      </c>
      <c r="E66">
        <v>337</v>
      </c>
      <c r="I66" s="21"/>
      <c r="J66" s="22"/>
      <c r="K66" s="22"/>
    </row>
    <row r="67" spans="1:11" ht="18" customHeight="1">
      <c r="A67" s="3"/>
      <c r="B67" s="7" t="s">
        <v>68</v>
      </c>
      <c r="C67">
        <v>634</v>
      </c>
      <c r="D67">
        <v>318</v>
      </c>
      <c r="E67">
        <v>316</v>
      </c>
      <c r="I67" s="21"/>
      <c r="J67" s="22"/>
      <c r="K67" s="22"/>
    </row>
    <row r="68" spans="1:11" ht="18" customHeight="1">
      <c r="A68" s="3"/>
      <c r="B68" s="7" t="s">
        <v>69</v>
      </c>
      <c r="C68">
        <v>661</v>
      </c>
      <c r="D68">
        <v>325</v>
      </c>
      <c r="E68">
        <v>336</v>
      </c>
      <c r="I68" s="21"/>
      <c r="J68" s="22"/>
      <c r="K68" s="22"/>
    </row>
    <row r="69" spans="1:11" ht="26.25" customHeight="1">
      <c r="A69" s="3"/>
      <c r="B69" s="7" t="s">
        <v>70</v>
      </c>
      <c r="C69">
        <f>SUM(C70:C74)</f>
        <v>3100</v>
      </c>
      <c r="D69">
        <f>SUM(D70:D74)</f>
        <v>1560</v>
      </c>
      <c r="E69">
        <f>SUM(E70:E74)</f>
        <v>1540</v>
      </c>
      <c r="I69" s="21"/>
      <c r="J69" s="22"/>
      <c r="K69" s="22"/>
    </row>
    <row r="70" spans="1:11" ht="18" customHeight="1">
      <c r="A70" s="3"/>
      <c r="B70" s="7" t="s">
        <v>71</v>
      </c>
      <c r="C70">
        <v>626</v>
      </c>
      <c r="D70">
        <v>322</v>
      </c>
      <c r="E70">
        <v>304</v>
      </c>
      <c r="I70" s="21"/>
      <c r="J70" s="22"/>
      <c r="K70" s="22"/>
    </row>
    <row r="71" spans="1:11" ht="18" customHeight="1">
      <c r="A71" s="3"/>
      <c r="B71" s="7" t="s">
        <v>72</v>
      </c>
      <c r="C71">
        <v>634</v>
      </c>
      <c r="D71">
        <v>320</v>
      </c>
      <c r="E71">
        <v>314</v>
      </c>
      <c r="I71" s="21"/>
      <c r="J71" s="22"/>
      <c r="K71" s="22"/>
    </row>
    <row r="72" spans="1:11" ht="18" customHeight="1">
      <c r="A72" s="3"/>
      <c r="B72" s="7" t="s">
        <v>73</v>
      </c>
      <c r="C72">
        <v>627</v>
      </c>
      <c r="D72">
        <v>312</v>
      </c>
      <c r="E72">
        <v>315</v>
      </c>
      <c r="I72" s="21"/>
      <c r="J72" s="22"/>
      <c r="K72" s="22"/>
    </row>
    <row r="73" spans="1:11" ht="18" customHeight="1">
      <c r="A73" s="3"/>
      <c r="B73" s="7" t="s">
        <v>74</v>
      </c>
      <c r="C73">
        <v>613</v>
      </c>
      <c r="D73">
        <v>288</v>
      </c>
      <c r="E73">
        <v>325</v>
      </c>
      <c r="I73" s="21"/>
      <c r="J73" s="22"/>
      <c r="K73" s="22"/>
    </row>
    <row r="74" spans="1:11" ht="18" customHeight="1">
      <c r="A74" s="3"/>
      <c r="B74" s="7" t="s">
        <v>75</v>
      </c>
      <c r="C74">
        <v>600</v>
      </c>
      <c r="D74">
        <v>318</v>
      </c>
      <c r="E74">
        <v>282</v>
      </c>
      <c r="I74" s="21"/>
      <c r="J74" s="22"/>
      <c r="K74" s="22"/>
    </row>
    <row r="75" spans="1:11" ht="25.5" customHeight="1">
      <c r="A75" s="3"/>
      <c r="B75" s="7" t="s">
        <v>76</v>
      </c>
      <c r="C75">
        <f>SUM(C76:C80)</f>
        <v>3234</v>
      </c>
      <c r="D75">
        <f>SUM(D76:D80)</f>
        <v>1608</v>
      </c>
      <c r="E75">
        <f>SUM(E76:E80)</f>
        <v>1626</v>
      </c>
      <c r="I75" s="21"/>
      <c r="J75" s="22"/>
      <c r="K75" s="22"/>
    </row>
    <row r="76" spans="1:11" ht="18" customHeight="1">
      <c r="A76" s="3"/>
      <c r="B76" s="7" t="s">
        <v>77</v>
      </c>
      <c r="C76">
        <v>612</v>
      </c>
      <c r="D76">
        <v>290</v>
      </c>
      <c r="E76">
        <v>322</v>
      </c>
      <c r="I76" s="21"/>
      <c r="J76" s="22"/>
      <c r="K76" s="22"/>
    </row>
    <row r="77" spans="1:11" ht="18" customHeight="1">
      <c r="A77" s="3"/>
      <c r="B77" s="7" t="s">
        <v>78</v>
      </c>
      <c r="C77">
        <v>603</v>
      </c>
      <c r="D77">
        <v>294</v>
      </c>
      <c r="E77">
        <v>309</v>
      </c>
      <c r="I77" s="21"/>
      <c r="J77" s="22"/>
      <c r="K77" s="22"/>
    </row>
    <row r="78" spans="1:11" ht="18" customHeight="1">
      <c r="A78" s="3"/>
      <c r="B78" s="7" t="s">
        <v>79</v>
      </c>
      <c r="C78">
        <v>654</v>
      </c>
      <c r="D78">
        <v>339</v>
      </c>
      <c r="E78">
        <v>315</v>
      </c>
      <c r="I78" s="21"/>
      <c r="J78" s="22"/>
      <c r="K78" s="22"/>
    </row>
    <row r="79" spans="1:11" ht="18" customHeight="1">
      <c r="A79" s="3"/>
      <c r="B79" s="7" t="s">
        <v>80</v>
      </c>
      <c r="C79">
        <v>653</v>
      </c>
      <c r="D79">
        <v>332</v>
      </c>
      <c r="E79">
        <v>321</v>
      </c>
      <c r="I79" s="21"/>
      <c r="J79" s="22"/>
      <c r="K79" s="22"/>
    </row>
    <row r="80" spans="1:11" ht="18" customHeight="1">
      <c r="A80" s="3"/>
      <c r="B80" s="7" t="s">
        <v>81</v>
      </c>
      <c r="C80">
        <v>712</v>
      </c>
      <c r="D80">
        <v>353</v>
      </c>
      <c r="E80">
        <v>359</v>
      </c>
      <c r="I80" s="21"/>
      <c r="J80" s="22"/>
      <c r="K80" s="22"/>
    </row>
    <row r="81" spans="1:11" ht="25.5" customHeight="1">
      <c r="A81" s="3"/>
      <c r="B81" s="7" t="s">
        <v>82</v>
      </c>
      <c r="C81">
        <f>SUM(C82:C86)</f>
        <v>3741</v>
      </c>
      <c r="D81">
        <f>SUM(D82:D86)</f>
        <v>1904</v>
      </c>
      <c r="E81">
        <f>SUM(E82:E86)</f>
        <v>1837</v>
      </c>
      <c r="I81" s="21"/>
      <c r="J81" s="22"/>
      <c r="K81" s="22"/>
    </row>
    <row r="82" spans="1:11" ht="18" customHeight="1">
      <c r="A82" s="3"/>
      <c r="B82" s="7" t="s">
        <v>83</v>
      </c>
      <c r="C82">
        <v>769</v>
      </c>
      <c r="D82">
        <v>393</v>
      </c>
      <c r="E82">
        <v>376</v>
      </c>
      <c r="I82" s="21"/>
      <c r="J82" s="22"/>
      <c r="K82" s="22"/>
    </row>
    <row r="83" spans="1:11" ht="18" customHeight="1">
      <c r="A83" s="3"/>
      <c r="B83" s="7" t="s">
        <v>84</v>
      </c>
      <c r="C83">
        <v>834</v>
      </c>
      <c r="D83">
        <v>436</v>
      </c>
      <c r="E83">
        <v>398</v>
      </c>
      <c r="I83" s="21"/>
      <c r="J83" s="22"/>
      <c r="K83" s="22"/>
    </row>
    <row r="84" spans="1:11" ht="18" customHeight="1">
      <c r="A84" s="3"/>
      <c r="B84" s="7" t="s">
        <v>85</v>
      </c>
      <c r="C84">
        <v>877</v>
      </c>
      <c r="D84">
        <v>430</v>
      </c>
      <c r="E84">
        <v>447</v>
      </c>
      <c r="I84" s="21"/>
      <c r="J84" s="22"/>
      <c r="K84" s="22"/>
    </row>
    <row r="85" spans="1:11" ht="18" customHeight="1">
      <c r="A85" s="3"/>
      <c r="B85" s="7" t="s">
        <v>86</v>
      </c>
      <c r="C85">
        <v>770</v>
      </c>
      <c r="D85">
        <v>392</v>
      </c>
      <c r="E85">
        <v>378</v>
      </c>
      <c r="I85" s="21"/>
      <c r="J85" s="22"/>
      <c r="K85" s="22"/>
    </row>
    <row r="86" spans="1:11" ht="18" customHeight="1">
      <c r="A86" s="3"/>
      <c r="B86" s="7" t="s">
        <v>87</v>
      </c>
      <c r="C86">
        <v>491</v>
      </c>
      <c r="D86">
        <v>253</v>
      </c>
      <c r="E86">
        <v>238</v>
      </c>
      <c r="I86" s="21"/>
      <c r="J86" s="22"/>
      <c r="K86" s="22"/>
    </row>
    <row r="87" spans="1:11" ht="26.25" customHeight="1">
      <c r="A87" s="3"/>
      <c r="B87" s="7" t="s">
        <v>88</v>
      </c>
      <c r="C87">
        <f>SUM(C88:C92)</f>
        <v>2830</v>
      </c>
      <c r="D87">
        <f>SUM(D88:D92)</f>
        <v>1398</v>
      </c>
      <c r="E87">
        <f>SUM(E88:E92)</f>
        <v>1432</v>
      </c>
      <c r="I87" s="21"/>
      <c r="J87" s="22"/>
      <c r="K87" s="22"/>
    </row>
    <row r="88" spans="1:11" ht="18" customHeight="1">
      <c r="A88" s="3"/>
      <c r="B88" s="7" t="s">
        <v>89</v>
      </c>
      <c r="C88">
        <v>509</v>
      </c>
      <c r="D88">
        <v>260</v>
      </c>
      <c r="E88">
        <v>249</v>
      </c>
      <c r="I88" s="21"/>
      <c r="J88" s="22"/>
      <c r="K88" s="22"/>
    </row>
    <row r="89" spans="1:11" ht="18" customHeight="1">
      <c r="A89" s="3"/>
      <c r="B89" s="7" t="s">
        <v>90</v>
      </c>
      <c r="C89">
        <v>628</v>
      </c>
      <c r="D89">
        <v>310</v>
      </c>
      <c r="E89">
        <v>318</v>
      </c>
      <c r="I89" s="21"/>
      <c r="J89" s="22"/>
      <c r="K89" s="22"/>
    </row>
    <row r="90" spans="1:11" ht="18" customHeight="1">
      <c r="A90" s="3"/>
      <c r="B90" s="7" t="s">
        <v>91</v>
      </c>
      <c r="C90">
        <v>586</v>
      </c>
      <c r="D90">
        <v>306</v>
      </c>
      <c r="E90">
        <v>280</v>
      </c>
      <c r="I90" s="21"/>
      <c r="J90" s="22"/>
      <c r="K90" s="22"/>
    </row>
    <row r="91" spans="1:11" ht="18" customHeight="1">
      <c r="A91" s="3"/>
      <c r="B91" s="7" t="s">
        <v>92</v>
      </c>
      <c r="C91">
        <v>588</v>
      </c>
      <c r="D91">
        <v>270</v>
      </c>
      <c r="E91">
        <v>318</v>
      </c>
      <c r="I91" s="21"/>
      <c r="J91" s="22"/>
      <c r="K91" s="22"/>
    </row>
    <row r="92" spans="1:11" ht="18" customHeight="1">
      <c r="A92" s="3"/>
      <c r="B92" s="7" t="s">
        <v>93</v>
      </c>
      <c r="C92">
        <v>519</v>
      </c>
      <c r="D92">
        <v>252</v>
      </c>
      <c r="E92">
        <v>267</v>
      </c>
      <c r="I92" s="21"/>
      <c r="J92" s="22"/>
      <c r="K92" s="22"/>
    </row>
    <row r="93" spans="1:11" ht="26.25" customHeight="1">
      <c r="A93" s="3"/>
      <c r="B93" s="7" t="s">
        <v>94</v>
      </c>
      <c r="C93">
        <f>SUM(C94:C98)</f>
        <v>2411</v>
      </c>
      <c r="D93">
        <f>SUM(D94:D98)</f>
        <v>1123</v>
      </c>
      <c r="E93">
        <f>SUM(E94:E98)</f>
        <v>1288</v>
      </c>
      <c r="I93" s="21"/>
      <c r="J93" s="22"/>
      <c r="K93" s="22"/>
    </row>
    <row r="94" spans="1:11" ht="18" customHeight="1">
      <c r="A94" s="3"/>
      <c r="B94" s="7" t="s">
        <v>95</v>
      </c>
      <c r="C94">
        <v>538</v>
      </c>
      <c r="D94">
        <v>259</v>
      </c>
      <c r="E94">
        <v>279</v>
      </c>
      <c r="I94" s="21"/>
      <c r="J94" s="22"/>
      <c r="K94" s="22"/>
    </row>
    <row r="95" spans="1:11" ht="18" customHeight="1">
      <c r="A95" s="3"/>
      <c r="B95" s="7" t="s">
        <v>96</v>
      </c>
      <c r="C95">
        <v>435</v>
      </c>
      <c r="D95">
        <v>202</v>
      </c>
      <c r="E95">
        <v>233</v>
      </c>
      <c r="I95" s="21"/>
      <c r="J95" s="22"/>
      <c r="K95" s="22"/>
    </row>
    <row r="96" spans="1:11" ht="18" customHeight="1">
      <c r="A96" s="3"/>
      <c r="B96" s="7" t="s">
        <v>97</v>
      </c>
      <c r="C96">
        <v>470</v>
      </c>
      <c r="D96">
        <v>225</v>
      </c>
      <c r="E96">
        <v>245</v>
      </c>
      <c r="I96" s="21"/>
      <c r="J96" s="22"/>
      <c r="K96" s="22"/>
    </row>
    <row r="97" spans="1:11" ht="18" customHeight="1">
      <c r="A97" s="3"/>
      <c r="B97" s="7" t="s">
        <v>98</v>
      </c>
      <c r="C97">
        <v>499</v>
      </c>
      <c r="D97">
        <v>227</v>
      </c>
      <c r="E97">
        <v>272</v>
      </c>
      <c r="I97" s="21"/>
      <c r="J97" s="22"/>
      <c r="K97" s="22"/>
    </row>
    <row r="98" spans="1:11" ht="18" customHeight="1">
      <c r="A98" s="3"/>
      <c r="B98" s="7" t="s">
        <v>99</v>
      </c>
      <c r="C98">
        <v>469</v>
      </c>
      <c r="D98">
        <v>210</v>
      </c>
      <c r="E98">
        <v>259</v>
      </c>
      <c r="I98" s="21"/>
      <c r="J98" s="22"/>
      <c r="K98" s="22"/>
    </row>
    <row r="99" spans="1:11" ht="26.25" customHeight="1">
      <c r="A99" s="3"/>
      <c r="B99" s="7" t="s">
        <v>100</v>
      </c>
      <c r="C99">
        <f>SUM(C100:C104)</f>
        <v>2105</v>
      </c>
      <c r="D99">
        <f>SUM(D100:D104)</f>
        <v>928</v>
      </c>
      <c r="E99">
        <f>SUM(E100:E104)</f>
        <v>1177</v>
      </c>
      <c r="I99" s="21"/>
      <c r="J99" s="22"/>
      <c r="K99" s="22"/>
    </row>
    <row r="100" spans="1:11" ht="18" customHeight="1">
      <c r="A100" s="3"/>
      <c r="B100" s="7" t="s">
        <v>101</v>
      </c>
      <c r="C100">
        <v>468</v>
      </c>
      <c r="D100">
        <v>200</v>
      </c>
      <c r="E100">
        <v>268</v>
      </c>
      <c r="I100" s="21"/>
      <c r="J100" s="22"/>
      <c r="K100" s="22"/>
    </row>
    <row r="101" spans="1:11" ht="18" customHeight="1">
      <c r="A101" s="3"/>
      <c r="B101" s="7" t="s">
        <v>102</v>
      </c>
      <c r="C101">
        <v>428</v>
      </c>
      <c r="D101">
        <v>189</v>
      </c>
      <c r="E101">
        <v>239</v>
      </c>
      <c r="I101" s="21"/>
      <c r="J101" s="22"/>
      <c r="K101" s="22"/>
    </row>
    <row r="102" spans="1:11" ht="18" customHeight="1">
      <c r="A102" s="3"/>
      <c r="B102" s="7" t="s">
        <v>103</v>
      </c>
      <c r="C102">
        <v>408</v>
      </c>
      <c r="D102">
        <v>184</v>
      </c>
      <c r="E102">
        <v>224</v>
      </c>
      <c r="I102" s="21"/>
      <c r="J102" s="22"/>
      <c r="K102" s="22"/>
    </row>
    <row r="103" spans="1:11" ht="18" customHeight="1">
      <c r="A103" s="3"/>
      <c r="B103" s="7" t="s">
        <v>104</v>
      </c>
      <c r="C103">
        <v>417</v>
      </c>
      <c r="D103">
        <v>180</v>
      </c>
      <c r="E103">
        <v>237</v>
      </c>
      <c r="I103" s="21"/>
      <c r="J103" s="22"/>
      <c r="K103" s="22"/>
    </row>
    <row r="104" spans="1:11" ht="18" customHeight="1">
      <c r="A104" s="3"/>
      <c r="B104" s="7" t="s">
        <v>105</v>
      </c>
      <c r="C104">
        <v>384</v>
      </c>
      <c r="D104">
        <v>175</v>
      </c>
      <c r="E104">
        <v>209</v>
      </c>
      <c r="I104" s="21"/>
      <c r="J104" s="22"/>
      <c r="K104" s="22"/>
    </row>
    <row r="105" spans="1:11" ht="25.5" customHeight="1">
      <c r="A105" s="3"/>
      <c r="B105" s="7" t="s">
        <v>106</v>
      </c>
      <c r="C105">
        <f>SUM(C106:C110)</f>
        <v>1728</v>
      </c>
      <c r="D105">
        <f>SUM(D106:D110)</f>
        <v>723</v>
      </c>
      <c r="E105">
        <f>SUM(E106:E110)</f>
        <v>1005</v>
      </c>
      <c r="I105" s="21"/>
      <c r="J105" s="22"/>
      <c r="K105" s="22"/>
    </row>
    <row r="106" spans="1:11" ht="18" customHeight="1">
      <c r="A106" s="3"/>
      <c r="B106" s="7" t="s">
        <v>107</v>
      </c>
      <c r="C106">
        <v>403</v>
      </c>
      <c r="D106">
        <v>187</v>
      </c>
      <c r="E106">
        <v>216</v>
      </c>
      <c r="I106" s="21"/>
      <c r="J106" s="22"/>
      <c r="K106" s="22"/>
    </row>
    <row r="107" spans="1:11" ht="18" customHeight="1">
      <c r="A107" s="3"/>
      <c r="B107" s="7" t="s">
        <v>108</v>
      </c>
      <c r="C107">
        <v>356</v>
      </c>
      <c r="D107">
        <v>167</v>
      </c>
      <c r="E107">
        <v>189</v>
      </c>
      <c r="I107" s="21"/>
      <c r="J107" s="22"/>
      <c r="K107" s="22"/>
    </row>
    <row r="108" spans="1:11" ht="18" customHeight="1">
      <c r="A108" s="3"/>
      <c r="B108" s="7" t="s">
        <v>109</v>
      </c>
      <c r="C108">
        <v>325</v>
      </c>
      <c r="D108">
        <v>131</v>
      </c>
      <c r="E108">
        <v>194</v>
      </c>
      <c r="I108" s="21"/>
      <c r="J108" s="22"/>
      <c r="K108" s="22"/>
    </row>
    <row r="109" spans="1:11" ht="18" customHeight="1">
      <c r="A109" s="3"/>
      <c r="B109" s="7" t="s">
        <v>110</v>
      </c>
      <c r="C109">
        <v>336</v>
      </c>
      <c r="D109">
        <v>138</v>
      </c>
      <c r="E109">
        <v>198</v>
      </c>
      <c r="I109" s="21"/>
      <c r="J109" s="22"/>
      <c r="K109" s="22"/>
    </row>
    <row r="110" spans="1:11" ht="18" customHeight="1">
      <c r="A110" s="3"/>
      <c r="B110" s="7" t="s">
        <v>111</v>
      </c>
      <c r="C110">
        <v>308</v>
      </c>
      <c r="D110">
        <v>100</v>
      </c>
      <c r="E110">
        <v>208</v>
      </c>
      <c r="I110" s="21"/>
      <c r="J110" s="22"/>
      <c r="K110" s="22"/>
    </row>
    <row r="111" spans="1:11" ht="25.5" customHeight="1">
      <c r="A111" s="36"/>
      <c r="B111" s="37" t="s">
        <v>112</v>
      </c>
      <c r="C111" s="38">
        <v>1547</v>
      </c>
      <c r="D111" s="38">
        <v>462</v>
      </c>
      <c r="E111" s="38">
        <v>1085</v>
      </c>
      <c r="F111" s="38"/>
      <c r="I111" s="21"/>
      <c r="J111" s="22"/>
      <c r="K111" s="22"/>
    </row>
    <row r="112" spans="5:11" ht="18" customHeight="1">
      <c r="E112" s="35" t="s">
        <v>120</v>
      </c>
      <c r="I112" s="21"/>
      <c r="J112" s="22"/>
      <c r="K112" s="22"/>
    </row>
    <row r="113" spans="9:11" ht="18" customHeight="1">
      <c r="I113" s="21"/>
      <c r="J113" s="22"/>
      <c r="K113" s="22"/>
    </row>
    <row r="114" spans="2:11" ht="18" customHeight="1">
      <c r="B114" s="4" t="s">
        <v>113</v>
      </c>
      <c r="I114" s="21"/>
      <c r="J114" s="22"/>
      <c r="K114" s="22"/>
    </row>
    <row r="115" spans="2:11" ht="18" customHeight="1">
      <c r="B115" s="4" t="s">
        <v>114</v>
      </c>
      <c r="C115">
        <f>C7+C13+C19</f>
        <v>8468</v>
      </c>
      <c r="D115">
        <f>D7+D13+D19</f>
        <v>4293</v>
      </c>
      <c r="E115">
        <f>E7+E13+E19</f>
        <v>4175</v>
      </c>
      <c r="I115" s="21"/>
      <c r="J115" s="22"/>
      <c r="K115" s="22"/>
    </row>
    <row r="116" spans="2:11" ht="18" customHeight="1">
      <c r="B116" s="4" t="s">
        <v>115</v>
      </c>
      <c r="C116">
        <f>C25+C31+C37+C43+C49+C55+C63+C69+C75+C81</f>
        <v>35257</v>
      </c>
      <c r="D116">
        <f>D25+D31+D37+D43+D49+D55+D63+D69+D75+D81</f>
        <v>17891</v>
      </c>
      <c r="E116">
        <f>E25+E31+E37+E43+E49+E55+E63+E69+E75+E81</f>
        <v>17366</v>
      </c>
      <c r="I116" s="21"/>
      <c r="J116" s="22"/>
      <c r="K116" s="22"/>
    </row>
    <row r="117" spans="2:11" ht="18" customHeight="1">
      <c r="B117" s="4" t="s">
        <v>116</v>
      </c>
      <c r="C117">
        <f>C87+C93+C99+C105+C111</f>
        <v>10621</v>
      </c>
      <c r="D117">
        <f>D87+D93+D99+D105+D111</f>
        <v>4634</v>
      </c>
      <c r="E117">
        <f>E87+E93+E99+E105+E111</f>
        <v>5987</v>
      </c>
      <c r="I117" s="21"/>
      <c r="J117" s="22"/>
      <c r="K117" s="22"/>
    </row>
    <row r="118" spans="2:11" ht="26.25" customHeight="1">
      <c r="B118" s="4" t="s">
        <v>117</v>
      </c>
      <c r="I118" s="21"/>
      <c r="J118" s="22"/>
      <c r="K118" s="22"/>
    </row>
    <row r="119" spans="1:11" ht="18" customHeight="1">
      <c r="A119" s="3"/>
      <c r="B119" s="7" t="s">
        <v>114</v>
      </c>
      <c r="C119" s="41">
        <f>C115/$C$5*100</f>
        <v>15.472601363079901</v>
      </c>
      <c r="D119" s="41">
        <f>D115/$D$5*100</f>
        <v>15.878240929097162</v>
      </c>
      <c r="E119" s="41">
        <f>E115/$E$5*100</f>
        <v>15.07655640618229</v>
      </c>
      <c r="I119" s="21"/>
      <c r="J119" s="22"/>
      <c r="K119" s="22"/>
    </row>
    <row r="120" spans="1:11" ht="18" customHeight="1">
      <c r="A120" s="3"/>
      <c r="B120" s="7" t="s">
        <v>115</v>
      </c>
      <c r="C120" s="41">
        <f>C116/$C$5*100</f>
        <v>64.42105647828392</v>
      </c>
      <c r="D120" s="41">
        <f>D116/$D$5*100</f>
        <v>66.17228242778414</v>
      </c>
      <c r="E120" s="41">
        <f>E116/$E$5*100</f>
        <v>62.711252347248305</v>
      </c>
      <c r="I120" s="21"/>
      <c r="J120" s="22"/>
      <c r="K120" s="22"/>
    </row>
    <row r="121" spans="1:11" ht="18" customHeight="1">
      <c r="A121" s="3"/>
      <c r="B121" s="7" t="s">
        <v>116</v>
      </c>
      <c r="C121" s="41">
        <f>C117/$C$5*100</f>
        <v>19.406530358676388</v>
      </c>
      <c r="D121" s="41">
        <f>D117/$D$5*100</f>
        <v>17.139475533528127</v>
      </c>
      <c r="E121" s="41">
        <f>E117/$E$5*100</f>
        <v>21.619962444027156</v>
      </c>
      <c r="I121" s="21"/>
      <c r="J121" s="22"/>
      <c r="K121" s="22"/>
    </row>
    <row r="122" spans="1:11" ht="26.25" customHeight="1">
      <c r="A122" s="3"/>
      <c r="B122" s="7" t="s">
        <v>118</v>
      </c>
      <c r="C122" s="41">
        <v>42.1</v>
      </c>
      <c r="D122" s="41">
        <v>40.9</v>
      </c>
      <c r="E122" s="41">
        <v>43.3</v>
      </c>
      <c r="I122" s="21"/>
      <c r="J122" s="22"/>
      <c r="K122" s="22"/>
    </row>
    <row r="123" spans="9:11" ht="18" customHeight="1">
      <c r="I123" s="21"/>
      <c r="J123" s="22"/>
      <c r="K123" s="22"/>
    </row>
    <row r="124" spans="9:11" ht="18" customHeight="1">
      <c r="I124" s="21"/>
      <c r="J124" s="23"/>
      <c r="K124" s="22"/>
    </row>
    <row r="125" spans="9:11" ht="18" customHeight="1">
      <c r="I125" s="24"/>
      <c r="J125" s="23"/>
      <c r="K125" s="23"/>
    </row>
    <row r="126" spans="9:11" ht="18" customHeight="1">
      <c r="I126" s="24"/>
      <c r="J126" s="23"/>
      <c r="K126" s="23"/>
    </row>
    <row r="127" spans="9:11" ht="18" customHeight="1">
      <c r="I127" s="21"/>
      <c r="J127" s="22"/>
      <c r="K127" s="22"/>
    </row>
    <row r="128" spans="9:11" ht="18" customHeight="1">
      <c r="I128" s="21"/>
      <c r="J128" s="22"/>
      <c r="K128" s="22"/>
    </row>
    <row r="129" spans="9:11" ht="18" customHeight="1">
      <c r="I129" s="21"/>
      <c r="J129" s="22"/>
      <c r="K129" s="22"/>
    </row>
    <row r="130" spans="9:11" ht="18" customHeight="1">
      <c r="I130" s="21"/>
      <c r="J130" s="22"/>
      <c r="K130" s="22"/>
    </row>
    <row r="131" spans="9:11" ht="18" customHeight="1">
      <c r="I131" s="21"/>
      <c r="J131" s="22"/>
      <c r="K131" s="22"/>
    </row>
    <row r="132" spans="9:11" ht="18" customHeight="1">
      <c r="I132" s="24"/>
      <c r="J132" s="23"/>
      <c r="K132" s="23"/>
    </row>
    <row r="133" spans="9:11" ht="18" customHeight="1">
      <c r="I133" s="25"/>
      <c r="J133" s="25"/>
      <c r="K133" s="25"/>
    </row>
    <row r="134" spans="9:11" ht="18" customHeight="1">
      <c r="I134" s="25"/>
      <c r="J134" s="25"/>
      <c r="K134" s="25"/>
    </row>
    <row r="135" spans="9:11" ht="18" customHeight="1">
      <c r="I135" s="25"/>
      <c r="J135" s="25"/>
      <c r="K135" s="25"/>
    </row>
    <row r="136" spans="9:11" ht="18" customHeight="1">
      <c r="I136" s="25"/>
      <c r="J136" s="25"/>
      <c r="K136" s="25"/>
    </row>
    <row r="137" spans="9:11" ht="18" customHeight="1">
      <c r="I137" s="25"/>
      <c r="J137" s="25"/>
      <c r="K137" s="25"/>
    </row>
    <row r="138" spans="9:11" ht="18" customHeight="1">
      <c r="I138" s="25"/>
      <c r="J138" s="25"/>
      <c r="K138" s="25"/>
    </row>
    <row r="139" spans="9:11" ht="18" customHeight="1">
      <c r="I139" s="25"/>
      <c r="J139" s="25"/>
      <c r="K139" s="25"/>
    </row>
    <row r="140" spans="9:11" ht="18" customHeight="1">
      <c r="I140" s="17"/>
      <c r="J140" s="18"/>
      <c r="K140" s="18"/>
    </row>
    <row r="141" spans="8:11" ht="18" customHeight="1">
      <c r="H141" s="30"/>
      <c r="I141" s="31"/>
      <c r="J141" s="19"/>
      <c r="K141" s="32"/>
    </row>
    <row r="142" spans="8:11" ht="18" customHeight="1">
      <c r="H142" s="30"/>
      <c r="I142" s="33"/>
      <c r="J142" s="20"/>
      <c r="K142" s="34"/>
    </row>
    <row r="143" spans="9:11" ht="18" customHeight="1">
      <c r="I143" s="12"/>
      <c r="J143" s="13"/>
      <c r="K143" s="13"/>
    </row>
    <row r="144" spans="9:11" ht="18" customHeight="1">
      <c r="I144" s="26"/>
      <c r="J144" s="27"/>
      <c r="K144" s="27"/>
    </row>
    <row r="145" spans="9:11" ht="18" customHeight="1">
      <c r="I145" s="26"/>
      <c r="J145" s="27"/>
      <c r="K145" s="27"/>
    </row>
    <row r="146" spans="9:11" ht="18" customHeight="1">
      <c r="I146" s="26"/>
      <c r="J146" s="27"/>
      <c r="K146" s="27"/>
    </row>
    <row r="147" spans="9:11" ht="18" customHeight="1">
      <c r="I147" s="26"/>
      <c r="J147" s="27"/>
      <c r="K147" s="27"/>
    </row>
    <row r="148" spans="9:11" ht="18" customHeight="1">
      <c r="I148" s="26"/>
      <c r="J148" s="27"/>
      <c r="K148" s="27"/>
    </row>
    <row r="149" spans="9:11" ht="18" customHeight="1">
      <c r="I149" s="26"/>
      <c r="J149" s="27"/>
      <c r="K149" s="27"/>
    </row>
    <row r="150" spans="9:11" ht="18" customHeight="1">
      <c r="I150" s="26"/>
      <c r="J150" s="27"/>
      <c r="K150" s="27"/>
    </row>
    <row r="151" spans="9:11" ht="18" customHeight="1">
      <c r="I151" s="26"/>
      <c r="J151" s="27"/>
      <c r="K151" s="27"/>
    </row>
    <row r="152" spans="9:11" ht="18" customHeight="1">
      <c r="I152" s="26"/>
      <c r="J152" s="27"/>
      <c r="K152" s="27"/>
    </row>
    <row r="153" spans="9:11" ht="18" customHeight="1">
      <c r="I153" s="26"/>
      <c r="J153" s="27"/>
      <c r="K153" s="27"/>
    </row>
    <row r="154" spans="9:11" ht="18" customHeight="1">
      <c r="I154" s="26"/>
      <c r="J154" s="27"/>
      <c r="K154" s="27"/>
    </row>
    <row r="155" spans="9:11" ht="18" customHeight="1">
      <c r="I155" s="26"/>
      <c r="J155" s="27"/>
      <c r="K155" s="27"/>
    </row>
    <row r="156" spans="9:11" ht="18" customHeight="1">
      <c r="I156" s="26"/>
      <c r="J156" s="27"/>
      <c r="K156" s="27"/>
    </row>
    <row r="157" spans="9:11" ht="18" customHeight="1">
      <c r="I157" s="26"/>
      <c r="J157" s="27"/>
      <c r="K157" s="27"/>
    </row>
    <row r="158" spans="9:11" ht="18" customHeight="1">
      <c r="I158" s="26"/>
      <c r="J158" s="27"/>
      <c r="K158" s="27"/>
    </row>
    <row r="159" spans="9:11" ht="18" customHeight="1">
      <c r="I159" s="26"/>
      <c r="J159" s="27"/>
      <c r="K159" s="27"/>
    </row>
    <row r="160" spans="9:11" ht="18" customHeight="1">
      <c r="I160" s="26"/>
      <c r="J160" s="28"/>
      <c r="K160" s="27"/>
    </row>
    <row r="161" spans="9:11" ht="18" customHeight="1">
      <c r="I161" s="29"/>
      <c r="J161" s="28"/>
      <c r="K161" s="28"/>
    </row>
    <row r="162" spans="9:11" ht="18" customHeight="1">
      <c r="I162" s="12"/>
      <c r="J162" s="22"/>
      <c r="K162" s="22"/>
    </row>
    <row r="163" spans="9:11" ht="18" customHeight="1">
      <c r="I163" s="12"/>
      <c r="J163" s="13"/>
      <c r="K163" s="13"/>
    </row>
    <row r="164" spans="9:11" ht="18" customHeight="1">
      <c r="I164" s="12"/>
      <c r="J164" s="13"/>
      <c r="K164" s="13"/>
    </row>
    <row r="165" spans="9:11" ht="18" customHeight="1">
      <c r="I165" s="12"/>
      <c r="J165" s="13"/>
      <c r="K165" s="13"/>
    </row>
    <row r="166" spans="9:11" ht="18" customHeight="1">
      <c r="I166" s="12"/>
      <c r="J166" s="13"/>
      <c r="K166" s="13"/>
    </row>
    <row r="167" spans="9:11" ht="18" customHeight="1">
      <c r="I167" s="12"/>
      <c r="J167" s="13"/>
      <c r="K167" s="13"/>
    </row>
    <row r="168" spans="9:11" ht="18" customHeight="1">
      <c r="I168" s="12"/>
      <c r="J168" s="13"/>
      <c r="K168" s="13"/>
    </row>
    <row r="169" spans="9:11" ht="18" customHeight="1">
      <c r="I169" s="12"/>
      <c r="J169" s="13"/>
      <c r="K169" s="13"/>
    </row>
    <row r="170" spans="9:11" ht="18" customHeight="1">
      <c r="I170" s="12"/>
      <c r="J170" s="13"/>
      <c r="K170" s="13"/>
    </row>
    <row r="171" spans="9:11" ht="18" customHeight="1">
      <c r="I171" s="12"/>
      <c r="J171" s="13"/>
      <c r="K171" s="13"/>
    </row>
    <row r="172" spans="9:11" ht="18" customHeight="1">
      <c r="I172" s="12"/>
      <c r="J172" s="13"/>
      <c r="K172" s="13"/>
    </row>
    <row r="173" spans="9:11" ht="18" customHeight="1">
      <c r="I173" s="12"/>
      <c r="J173" s="13"/>
      <c r="K173" s="13"/>
    </row>
    <row r="174" spans="9:11" ht="18" customHeight="1">
      <c r="I174" s="12"/>
      <c r="J174" s="13"/>
      <c r="K174" s="13"/>
    </row>
    <row r="175" spans="9:11" ht="18" customHeight="1">
      <c r="I175" s="12"/>
      <c r="J175" s="13"/>
      <c r="K175" s="13"/>
    </row>
    <row r="176" spans="9:11" ht="18" customHeight="1">
      <c r="I176" s="12"/>
      <c r="J176" s="13"/>
      <c r="K176" s="13"/>
    </row>
    <row r="177" spans="9:11" ht="18" customHeight="1">
      <c r="I177" s="12"/>
      <c r="J177" s="13"/>
      <c r="K177" s="13"/>
    </row>
    <row r="178" spans="9:11" ht="18" customHeight="1">
      <c r="I178" s="12"/>
      <c r="J178" s="13"/>
      <c r="K178" s="13"/>
    </row>
    <row r="179" spans="9:11" ht="18" customHeight="1">
      <c r="I179" s="12"/>
      <c r="J179" s="13"/>
      <c r="K179" s="13"/>
    </row>
    <row r="180" spans="9:11" ht="18" customHeight="1">
      <c r="I180" s="12"/>
      <c r="J180" s="13"/>
      <c r="K180" s="13"/>
    </row>
    <row r="181" spans="9:11" ht="18" customHeight="1">
      <c r="I181" s="12"/>
      <c r="J181" s="13"/>
      <c r="K181" s="13"/>
    </row>
    <row r="182" spans="9:11" ht="18" customHeight="1">
      <c r="I182" s="12"/>
      <c r="J182" s="13"/>
      <c r="K182" s="13"/>
    </row>
    <row r="183" spans="9:11" ht="18" customHeight="1">
      <c r="I183" s="12"/>
      <c r="J183" s="13"/>
      <c r="K183" s="13"/>
    </row>
    <row r="184" spans="9:11" ht="18" customHeight="1">
      <c r="I184" s="12"/>
      <c r="J184" s="13"/>
      <c r="K184" s="13"/>
    </row>
    <row r="185" spans="9:11" ht="18" customHeight="1">
      <c r="I185" s="12"/>
      <c r="J185" s="13"/>
      <c r="K185" s="13"/>
    </row>
    <row r="186" spans="9:11" ht="18" customHeight="1">
      <c r="I186" s="12"/>
      <c r="J186" s="13"/>
      <c r="K186" s="13"/>
    </row>
    <row r="187" spans="9:11" ht="18" customHeight="1">
      <c r="I187" s="12"/>
      <c r="J187" s="13"/>
      <c r="K187" s="13"/>
    </row>
    <row r="188" spans="9:11" ht="18" customHeight="1">
      <c r="I188" s="12"/>
      <c r="J188" s="13"/>
      <c r="K188" s="13"/>
    </row>
    <row r="189" spans="9:11" ht="18" customHeight="1">
      <c r="I189" s="12"/>
      <c r="J189" s="13"/>
      <c r="K189" s="13"/>
    </row>
    <row r="190" spans="9:11" ht="18" customHeight="1">
      <c r="I190" s="12"/>
      <c r="J190" s="13"/>
      <c r="K190" s="13"/>
    </row>
    <row r="191" spans="9:11" ht="18" customHeight="1">
      <c r="I191" s="12"/>
      <c r="J191" s="13"/>
      <c r="K191" s="13"/>
    </row>
    <row r="192" spans="9:11" ht="18" customHeight="1">
      <c r="I192" s="12"/>
      <c r="J192" s="13"/>
      <c r="K192" s="13"/>
    </row>
    <row r="193" spans="9:11" ht="18" customHeight="1">
      <c r="I193" s="12"/>
      <c r="J193" s="13"/>
      <c r="K193" s="13"/>
    </row>
    <row r="194" spans="9:11" ht="18" customHeight="1">
      <c r="I194" s="12"/>
      <c r="J194" s="13"/>
      <c r="K194" s="13"/>
    </row>
    <row r="195" spans="9:11" ht="18" customHeight="1">
      <c r="I195" s="12"/>
      <c r="J195" s="13"/>
      <c r="K195" s="13"/>
    </row>
    <row r="196" spans="9:11" ht="18" customHeight="1">
      <c r="I196" s="12"/>
      <c r="J196" s="13"/>
      <c r="K196" s="13"/>
    </row>
    <row r="197" spans="9:11" ht="18" customHeight="1">
      <c r="I197" s="12"/>
      <c r="J197" s="13"/>
      <c r="K197" s="13"/>
    </row>
    <row r="198" spans="9:11" ht="18" customHeight="1">
      <c r="I198" s="12"/>
      <c r="J198" s="13"/>
      <c r="K198" s="13"/>
    </row>
    <row r="199" spans="9:11" ht="18" customHeight="1">
      <c r="I199" s="12"/>
      <c r="J199" s="13"/>
      <c r="K199" s="13"/>
    </row>
    <row r="200" spans="9:11" ht="18" customHeight="1">
      <c r="I200" s="12"/>
      <c r="J200" s="13"/>
      <c r="K200" s="13"/>
    </row>
    <row r="201" spans="9:11" ht="18" customHeight="1">
      <c r="I201" s="12"/>
      <c r="J201" s="13"/>
      <c r="K201" s="13"/>
    </row>
    <row r="202" spans="9:11" ht="18" customHeight="1">
      <c r="I202" s="12"/>
      <c r="J202" s="13"/>
      <c r="K202" s="13"/>
    </row>
    <row r="203" spans="9:11" ht="18" customHeight="1">
      <c r="I203" s="12"/>
      <c r="J203" s="13"/>
      <c r="K203" s="13"/>
    </row>
    <row r="204" spans="9:11" ht="18" customHeight="1">
      <c r="I204" s="12"/>
      <c r="J204" s="13"/>
      <c r="K204" s="13"/>
    </row>
    <row r="205" spans="9:11" ht="18" customHeight="1">
      <c r="I205" s="12"/>
      <c r="J205" s="13"/>
      <c r="K205" s="13"/>
    </row>
    <row r="206" spans="9:11" ht="18" customHeight="1">
      <c r="I206" s="12"/>
      <c r="J206" s="13"/>
      <c r="K206" s="13"/>
    </row>
    <row r="207" spans="9:11" ht="18" customHeight="1">
      <c r="I207" s="12"/>
      <c r="J207" s="13"/>
      <c r="K207" s="13"/>
    </row>
    <row r="208" spans="9:11" ht="18" customHeight="1">
      <c r="I208" s="12"/>
      <c r="J208" s="13"/>
      <c r="K208" s="13"/>
    </row>
    <row r="209" spans="9:11" ht="18" customHeight="1">
      <c r="I209" s="12"/>
      <c r="J209" s="13"/>
      <c r="K209" s="13"/>
    </row>
    <row r="210" spans="9:11" ht="18" customHeight="1">
      <c r="I210" s="12"/>
      <c r="J210" s="13"/>
      <c r="K210" s="13"/>
    </row>
    <row r="211" spans="9:11" ht="18" customHeight="1">
      <c r="I211" s="12"/>
      <c r="J211" s="13"/>
      <c r="K211" s="13"/>
    </row>
    <row r="212" spans="9:11" ht="18" customHeight="1">
      <c r="I212" s="12"/>
      <c r="J212" s="13"/>
      <c r="K212" s="13"/>
    </row>
    <row r="213" spans="9:11" ht="18" customHeight="1">
      <c r="I213" s="12"/>
      <c r="J213" s="13"/>
      <c r="K213" s="13"/>
    </row>
    <row r="214" spans="9:11" ht="18" customHeight="1">
      <c r="I214" s="12"/>
      <c r="J214" s="13"/>
      <c r="K214" s="13"/>
    </row>
    <row r="215" spans="9:11" ht="18" customHeight="1">
      <c r="I215" s="12"/>
      <c r="J215" s="13"/>
      <c r="K215" s="13"/>
    </row>
    <row r="216" spans="9:11" ht="18" customHeight="1">
      <c r="I216" s="12"/>
      <c r="J216" s="13"/>
      <c r="K216" s="13"/>
    </row>
    <row r="217" spans="9:11" ht="18" customHeight="1">
      <c r="I217" s="12"/>
      <c r="J217" s="13"/>
      <c r="K217" s="13"/>
    </row>
    <row r="218" spans="9:11" ht="18" customHeight="1">
      <c r="I218" s="12"/>
      <c r="J218" s="13"/>
      <c r="K218" s="13"/>
    </row>
    <row r="219" spans="9:11" ht="18" customHeight="1">
      <c r="I219" s="12"/>
      <c r="J219" s="13"/>
      <c r="K219" s="13"/>
    </row>
    <row r="220" spans="9:11" ht="18" customHeight="1">
      <c r="I220" s="12"/>
      <c r="J220" s="13"/>
      <c r="K220" s="13"/>
    </row>
    <row r="221" spans="9:11" ht="18" customHeight="1">
      <c r="I221" s="12"/>
      <c r="J221" s="13"/>
      <c r="K221" s="13"/>
    </row>
    <row r="222" spans="9:11" ht="18" customHeight="1">
      <c r="I222" s="12"/>
      <c r="J222" s="13"/>
      <c r="K222" s="13"/>
    </row>
    <row r="223" spans="9:11" ht="18" customHeight="1">
      <c r="I223" s="12"/>
      <c r="J223" s="13"/>
      <c r="K223" s="13"/>
    </row>
    <row r="224" spans="9:11" ht="18" customHeight="1">
      <c r="I224" s="12"/>
      <c r="J224" s="13"/>
      <c r="K224" s="13"/>
    </row>
    <row r="225" spans="9:11" ht="18" customHeight="1">
      <c r="I225" s="12"/>
      <c r="J225" s="13"/>
      <c r="K225" s="13"/>
    </row>
    <row r="226" spans="9:11" ht="18" customHeight="1">
      <c r="I226" s="12"/>
      <c r="J226" s="13"/>
      <c r="K226" s="13"/>
    </row>
    <row r="227" spans="9:11" ht="18" customHeight="1">
      <c r="I227" s="12"/>
      <c r="J227" s="13"/>
      <c r="K227" s="13"/>
    </row>
    <row r="228" spans="9:11" ht="18" customHeight="1">
      <c r="I228" s="12"/>
      <c r="J228" s="13"/>
      <c r="K228" s="13"/>
    </row>
    <row r="229" spans="9:11" ht="18" customHeight="1">
      <c r="I229" s="12"/>
      <c r="J229" s="13"/>
      <c r="K229" s="13"/>
    </row>
    <row r="230" spans="9:11" ht="18" customHeight="1">
      <c r="I230" s="12"/>
      <c r="J230" s="13"/>
      <c r="K230" s="13"/>
    </row>
    <row r="231" spans="9:11" ht="18" customHeight="1">
      <c r="I231" s="12"/>
      <c r="J231" s="13"/>
      <c r="K231" s="13"/>
    </row>
    <row r="232" spans="9:11" ht="18" customHeight="1">
      <c r="I232" s="12"/>
      <c r="J232" s="13"/>
      <c r="K232" s="13"/>
    </row>
    <row r="233" spans="9:11" ht="18" customHeight="1">
      <c r="I233" s="12"/>
      <c r="J233" s="13"/>
      <c r="K233" s="13"/>
    </row>
    <row r="234" spans="9:11" ht="18" customHeight="1">
      <c r="I234" s="12"/>
      <c r="J234" s="13"/>
      <c r="K234" s="13"/>
    </row>
    <row r="235" spans="9:11" ht="18" customHeight="1">
      <c r="I235" s="12"/>
      <c r="J235" s="13"/>
      <c r="K235" s="13"/>
    </row>
    <row r="236" spans="9:11" ht="18" customHeight="1">
      <c r="I236" s="12"/>
      <c r="J236" s="13"/>
      <c r="K236" s="13"/>
    </row>
    <row r="237" spans="9:11" ht="18" customHeight="1">
      <c r="I237" s="12"/>
      <c r="J237" s="13"/>
      <c r="K237" s="13"/>
    </row>
    <row r="238" spans="9:11" ht="18" customHeight="1">
      <c r="I238" s="12"/>
      <c r="J238" s="13"/>
      <c r="K238" s="13"/>
    </row>
    <row r="239" spans="9:11" ht="18" customHeight="1">
      <c r="I239" s="12"/>
      <c r="J239" s="13"/>
      <c r="K239" s="13"/>
    </row>
    <row r="240" spans="9:11" ht="18" customHeight="1">
      <c r="I240" s="12"/>
      <c r="J240" s="13"/>
      <c r="K240" s="13"/>
    </row>
    <row r="241" spans="9:11" ht="18" customHeight="1">
      <c r="I241" s="12"/>
      <c r="J241" s="13"/>
      <c r="K241" s="13"/>
    </row>
    <row r="242" spans="9:11" ht="18" customHeight="1">
      <c r="I242" s="12"/>
      <c r="J242" s="13"/>
      <c r="K242" s="13"/>
    </row>
    <row r="243" spans="9:11" ht="18" customHeight="1">
      <c r="I243" s="12"/>
      <c r="J243" s="13"/>
      <c r="K243" s="13"/>
    </row>
    <row r="244" spans="9:11" ht="18" customHeight="1">
      <c r="I244" s="12"/>
      <c r="J244" s="13"/>
      <c r="K244" s="13"/>
    </row>
    <row r="245" spans="9:11" ht="18" customHeight="1">
      <c r="I245" s="12"/>
      <c r="J245" s="13"/>
      <c r="K245" s="13"/>
    </row>
    <row r="246" spans="9:11" ht="18" customHeight="1">
      <c r="I246" s="12"/>
      <c r="J246" s="13"/>
      <c r="K246" s="13"/>
    </row>
    <row r="247" spans="9:11" ht="18" customHeight="1">
      <c r="I247" s="12"/>
      <c r="J247" s="13"/>
      <c r="K247" s="13"/>
    </row>
    <row r="248" spans="9:11" ht="18" customHeight="1">
      <c r="I248" s="12"/>
      <c r="J248" s="13"/>
      <c r="K248" s="13"/>
    </row>
    <row r="249" spans="9:11" ht="18" customHeight="1">
      <c r="I249" s="12"/>
      <c r="J249" s="13"/>
      <c r="K249" s="13"/>
    </row>
    <row r="250" spans="9:11" ht="18" customHeight="1">
      <c r="I250" s="12"/>
      <c r="J250" s="13"/>
      <c r="K250" s="13"/>
    </row>
    <row r="251" spans="9:11" ht="18" customHeight="1">
      <c r="I251" s="12"/>
      <c r="J251" s="13"/>
      <c r="K251" s="13"/>
    </row>
    <row r="252" spans="9:11" ht="18" customHeight="1">
      <c r="I252" s="12"/>
      <c r="J252" s="13"/>
      <c r="K252" s="13"/>
    </row>
    <row r="253" spans="9:11" ht="18" customHeight="1">
      <c r="I253" s="12"/>
      <c r="J253" s="13"/>
      <c r="K253" s="13"/>
    </row>
    <row r="254" spans="9:11" ht="18" customHeight="1">
      <c r="I254" s="12"/>
      <c r="J254" s="13"/>
      <c r="K254" s="13"/>
    </row>
    <row r="255" spans="9:11" ht="18" customHeight="1">
      <c r="I255" s="12"/>
      <c r="J255" s="13"/>
      <c r="K255" s="13"/>
    </row>
    <row r="256" spans="9:11" ht="18" customHeight="1">
      <c r="I256" s="12"/>
      <c r="J256" s="13"/>
      <c r="K256" s="13"/>
    </row>
    <row r="257" spans="9:11" ht="18" customHeight="1">
      <c r="I257" s="12"/>
      <c r="J257" s="13"/>
      <c r="K257" s="13"/>
    </row>
    <row r="258" spans="9:11" ht="18" customHeight="1">
      <c r="I258" s="12"/>
      <c r="J258" s="13"/>
      <c r="K258" s="13"/>
    </row>
    <row r="259" spans="9:11" ht="18" customHeight="1">
      <c r="I259" s="12"/>
      <c r="J259" s="13"/>
      <c r="K259" s="13"/>
    </row>
    <row r="260" spans="9:11" ht="18" customHeight="1">
      <c r="I260" s="12"/>
      <c r="J260" s="13"/>
      <c r="K260" s="13"/>
    </row>
    <row r="261" spans="9:11" ht="18" customHeight="1">
      <c r="I261" s="12"/>
      <c r="J261" s="14"/>
      <c r="K261" s="13"/>
    </row>
    <row r="262" spans="9:11" ht="18" customHeight="1">
      <c r="I262" s="12"/>
      <c r="J262" s="14"/>
      <c r="K262" s="13"/>
    </row>
    <row r="263" spans="9:11" ht="18" customHeight="1">
      <c r="I263" s="12"/>
      <c r="J263" s="13"/>
      <c r="K263" s="13"/>
    </row>
    <row r="264" spans="9:11" ht="18" customHeight="1">
      <c r="I264" s="15"/>
      <c r="J264" s="14"/>
      <c r="K264" s="14"/>
    </row>
    <row r="265" spans="9:11" ht="18" customHeight="1">
      <c r="I265" s="12"/>
      <c r="J265" s="13"/>
      <c r="K265" s="13"/>
    </row>
    <row r="266" spans="9:11" ht="18" customHeight="1">
      <c r="I266" s="12"/>
      <c r="J266" s="13"/>
      <c r="K266" s="13"/>
    </row>
    <row r="267" spans="9:11" ht="18" customHeight="1">
      <c r="I267" s="12"/>
      <c r="J267" s="13"/>
      <c r="K267" s="13"/>
    </row>
    <row r="268" spans="9:11" ht="18" customHeight="1">
      <c r="I268" s="12"/>
      <c r="J268" s="13"/>
      <c r="K268" s="13"/>
    </row>
    <row r="269" spans="9:11" ht="18" customHeight="1">
      <c r="I269" s="12"/>
      <c r="J269" s="13"/>
      <c r="K269" s="13"/>
    </row>
    <row r="270" spans="9:11" ht="18" customHeight="1">
      <c r="I270" s="15"/>
      <c r="J270" s="14"/>
      <c r="K270" s="14"/>
    </row>
    <row r="271" spans="9:11" ht="18" customHeight="1">
      <c r="I271" s="16"/>
      <c r="J271" s="16"/>
      <c r="K271" s="16"/>
    </row>
    <row r="272" spans="9:11" ht="18" customHeight="1">
      <c r="I272" s="16"/>
      <c r="J272" s="16"/>
      <c r="K272" s="16"/>
    </row>
    <row r="273" spans="9:11" ht="18" customHeight="1">
      <c r="I273" s="16"/>
      <c r="J273" s="16"/>
      <c r="K273" s="16"/>
    </row>
    <row r="274" spans="9:11" ht="18" customHeight="1">
      <c r="I274" s="16"/>
      <c r="J274" s="16"/>
      <c r="K274" s="16"/>
    </row>
    <row r="275" spans="9:11" ht="18" customHeight="1">
      <c r="I275" s="16"/>
      <c r="J275" s="16"/>
      <c r="K275" s="16"/>
    </row>
    <row r="276" spans="9:11" ht="18" customHeight="1">
      <c r="I276" s="16"/>
      <c r="J276" s="16"/>
      <c r="K276" s="16"/>
    </row>
    <row r="277" spans="9:11" ht="18" customHeight="1">
      <c r="I277" s="16"/>
      <c r="J277" s="16"/>
      <c r="K277" s="16"/>
    </row>
  </sheetData>
  <sheetProtection/>
  <printOptions horizontalCentered="1"/>
  <pageMargins left="0.5118110236220472" right="0.5118110236220472" top="0.6299212598425197" bottom="0.5511811023622047" header="0.5118110236220472" footer="0.5118110236220472"/>
  <pageSetup horizontalDpi="300" verticalDpi="300" orientation="portrait" paperSize="9" scale="69" r:id="rId1"/>
  <rowBreaks count="1" manualBreakCount="1">
    <brk id="60" max="5" man="1"/>
  </rowBreaks>
  <ignoredErrors>
    <ignoredError sqref="B106:B110 B100:B104 B94:B98 B88:B92 B82:B86 B76:B80 B70:B74 B64:B68 B56:B60 B50:B54 B44:B48 B38:B42 B32:B36 B26:B30 B20:B24 B14:B18 B8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2012-03-21T01:37:57Z</cp:lastPrinted>
  <dcterms:created xsi:type="dcterms:W3CDTF">1997-03-04T08:39:11Z</dcterms:created>
  <dcterms:modified xsi:type="dcterms:W3CDTF">2012-04-18T04:39:49Z</dcterms:modified>
  <cp:category/>
  <cp:version/>
  <cp:contentType/>
  <cp:contentStatus/>
</cp:coreProperties>
</file>