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75" windowHeight="6465" activeTab="0"/>
  </bookViews>
  <sheets>
    <sheet name="A" sheetId="1" r:id="rId1"/>
  </sheets>
  <definedNames>
    <definedName name="_xlnm.Print_Area" localSheetId="0">'A'!$A$2:$AB$31</definedName>
  </definedNames>
  <calcPr calcMode="autoNoTable" fullCalcOnLoad="1" iterate="1" iterateCount="1" iterateDelta="0"/>
</workbook>
</file>

<file path=xl/sharedStrings.xml><?xml version="1.0" encoding="utf-8"?>
<sst xmlns="http://schemas.openxmlformats.org/spreadsheetml/2006/main" count="182" uniqueCount="68">
  <si>
    <t>***  H1305  ***</t>
  </si>
  <si>
    <t>　　　　　　第１３－５表　成人病対策・母子保健状況</t>
  </si>
  <si>
    <t>胃ガン検診</t>
  </si>
  <si>
    <t>子宮ガン検診</t>
  </si>
  <si>
    <t>１歳６カ月児健康診査</t>
  </si>
  <si>
    <t>１歳６カ月児</t>
  </si>
  <si>
    <t>３歳児健康診査</t>
  </si>
  <si>
    <t>３歳児歯科</t>
  </si>
  <si>
    <t>歯科健康診査</t>
  </si>
  <si>
    <t>健康診査</t>
  </si>
  <si>
    <t>　区　分</t>
  </si>
  <si>
    <t>受 診</t>
  </si>
  <si>
    <t>要精密</t>
  </si>
  <si>
    <t>ガ  ン</t>
  </si>
  <si>
    <t xml:space="preserve"> 対   象  </t>
  </si>
  <si>
    <t xml:space="preserve"> 対  象  </t>
  </si>
  <si>
    <t xml:space="preserve"> 受  診  </t>
  </si>
  <si>
    <t>う歯の</t>
  </si>
  <si>
    <t>対  象</t>
  </si>
  <si>
    <t>問 題</t>
  </si>
  <si>
    <t>検査者</t>
  </si>
  <si>
    <t>発  見</t>
  </si>
  <si>
    <t>の あ</t>
  </si>
  <si>
    <t>者 数</t>
  </si>
  <si>
    <t>　　数</t>
  </si>
  <si>
    <t>者  数</t>
  </si>
  <si>
    <t xml:space="preserve"> 者   数</t>
  </si>
  <si>
    <t xml:space="preserve"> 者  数</t>
  </si>
  <si>
    <t>ある者</t>
  </si>
  <si>
    <t>る 者</t>
  </si>
  <si>
    <t>･･･</t>
  </si>
  <si>
    <t>－</t>
  </si>
  <si>
    <t>　　５５</t>
  </si>
  <si>
    <t>　　６０</t>
  </si>
  <si>
    <t>　　　７</t>
  </si>
  <si>
    <t>基　本</t>
  </si>
  <si>
    <t>昭和５０年度</t>
  </si>
  <si>
    <t>平成  ２</t>
  </si>
  <si>
    <t>　　　８</t>
  </si>
  <si>
    <t>　　　９</t>
  </si>
  <si>
    <t>　　１０</t>
  </si>
  <si>
    <t>－</t>
  </si>
  <si>
    <t>　　１１</t>
  </si>
  <si>
    <t>　　１２</t>
  </si>
  <si>
    <t>　　１３</t>
  </si>
  <si>
    <t>　　１４</t>
  </si>
  <si>
    <t>健  診</t>
  </si>
  <si>
    <t>　　１５</t>
  </si>
  <si>
    <t>・医療者</t>
  </si>
  <si>
    <t>　　１６</t>
  </si>
  <si>
    <t>　　１７</t>
  </si>
  <si>
    <t>　　１８</t>
  </si>
  <si>
    <t>　　１９</t>
  </si>
  <si>
    <t>　　２０</t>
  </si>
  <si>
    <t xml:space="preserve">       資料：可茂及び郡上地域の公衆衛生、各年3月31日現在</t>
  </si>
  <si>
    <t>特定健康診査</t>
  </si>
  <si>
    <t>要 保 健</t>
  </si>
  <si>
    <t xml:space="preserve"> 指  導</t>
  </si>
  <si>
    <t>　2)昭和50年度～平成4年度、平成5年度～平成7年度、平成8年度、平成9年度はそれぞれ対象者の把握が異なっている。</t>
  </si>
  <si>
    <t xml:space="preserve">  1)老人保健法に基づいた健康診査とは、40歳以上を対象とした循環器検査等をいう。平成2年については、基本健診</t>
  </si>
  <si>
    <t>　　一般健診の合計</t>
  </si>
  <si>
    <t>･･･</t>
  </si>
  <si>
    <t>基づいた健康診査</t>
  </si>
  <si>
    <t>老 人 保 健 法 に</t>
  </si>
  <si>
    <t>　4)平成20年度からは、高齢者の医療の確保に関する法律に基づいて特定健康診査が開始した。</t>
  </si>
  <si>
    <t>（単位：人）</t>
  </si>
  <si>
    <t xml:space="preserve">  3)老人保健法に基づき実施されていた基本健康診査は、老人保健法が平成19年度に廃止となり終了した。</t>
  </si>
  <si>
    <t>乳児健康診査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</si>
</sst>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color indexed="8"/>
      <name val="ＭＳ 明朝"/>
      <family val="1"/>
    </font>
    <font>
      <sz val="7"/>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color indexed="8"/>
      </top>
      <bottom>
        <color indexed="63"/>
      </bottom>
    </border>
    <border>
      <left style="thin"/>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4">
    <xf numFmtId="37" fontId="0" fillId="0" borderId="0" xfId="0" applyAlignment="1">
      <alignment/>
    </xf>
    <xf numFmtId="37" fontId="5" fillId="0" borderId="0" xfId="0" applyNumberFormat="1" applyFont="1" applyBorder="1" applyAlignment="1" applyProtection="1">
      <alignment/>
      <protection/>
    </xf>
    <xf numFmtId="37" fontId="5" fillId="0" borderId="0" xfId="0" applyFont="1" applyBorder="1" applyAlignment="1" applyProtection="1">
      <alignment/>
      <protection/>
    </xf>
    <xf numFmtId="37" fontId="5" fillId="0" borderId="10" xfId="0" applyNumberFormat="1" applyFont="1" applyBorder="1" applyAlignment="1" applyProtection="1">
      <alignment/>
      <protection/>
    </xf>
    <xf numFmtId="37" fontId="5" fillId="0" borderId="10" xfId="0" applyFont="1" applyBorder="1" applyAlignment="1" applyProtection="1">
      <alignment/>
      <protection/>
    </xf>
    <xf numFmtId="37" fontId="5" fillId="0" borderId="11" xfId="0" applyNumberFormat="1" applyFont="1" applyBorder="1" applyAlignment="1" applyProtection="1">
      <alignment horizontal="centerContinuous"/>
      <protection/>
    </xf>
    <xf numFmtId="37" fontId="5" fillId="0" borderId="0" xfId="0" applyNumberFormat="1" applyFont="1" applyBorder="1" applyAlignment="1" applyProtection="1">
      <alignment horizontal="centerContinuous"/>
      <protection/>
    </xf>
    <xf numFmtId="37" fontId="5" fillId="0" borderId="11" xfId="0" applyNumberFormat="1" applyFont="1" applyBorder="1" applyAlignment="1" applyProtection="1">
      <alignment/>
      <protection/>
    </xf>
    <xf numFmtId="37" fontId="5" fillId="0" borderId="12" xfId="0" applyNumberFormat="1" applyFont="1" applyBorder="1" applyAlignment="1" applyProtection="1">
      <alignment/>
      <protection/>
    </xf>
    <xf numFmtId="37" fontId="5" fillId="0" borderId="12" xfId="0" applyNumberFormat="1" applyFont="1" applyBorder="1" applyAlignment="1" applyProtection="1">
      <alignment horizontal="centerContinuous"/>
      <protection/>
    </xf>
    <xf numFmtId="37" fontId="5" fillId="0" borderId="10" xfId="0" applyNumberFormat="1" applyFont="1" applyBorder="1" applyAlignment="1" applyProtection="1">
      <alignment horizontal="centerContinuous"/>
      <protection/>
    </xf>
    <xf numFmtId="37" fontId="5" fillId="0" borderId="11" xfId="0" applyNumberFormat="1" applyFont="1" applyBorder="1" applyAlignment="1" applyProtection="1">
      <alignment horizontal="center"/>
      <protection/>
    </xf>
    <xf numFmtId="37" fontId="5" fillId="0" borderId="12" xfId="0" applyNumberFormat="1" applyFont="1" applyBorder="1" applyAlignment="1" applyProtection="1">
      <alignment horizontal="center"/>
      <protection/>
    </xf>
    <xf numFmtId="37" fontId="5" fillId="0" borderId="0" xfId="0" applyNumberFormat="1" applyFont="1" applyBorder="1" applyAlignment="1" applyProtection="1">
      <alignment horizontal="right"/>
      <protection/>
    </xf>
    <xf numFmtId="37" fontId="0" fillId="0" borderId="13" xfId="0" applyBorder="1" applyAlignment="1" quotePrefix="1">
      <alignment/>
    </xf>
    <xf numFmtId="37" fontId="0" fillId="0" borderId="0" xfId="0" applyBorder="1" applyAlignment="1" quotePrefix="1">
      <alignment/>
    </xf>
    <xf numFmtId="37" fontId="0" fillId="0" borderId="14" xfId="0" applyBorder="1" applyAlignment="1">
      <alignment/>
    </xf>
    <xf numFmtId="37" fontId="0" fillId="0" borderId="0" xfId="0" applyBorder="1" applyAlignment="1" applyProtection="1">
      <alignment/>
      <protection locked="0"/>
    </xf>
    <xf numFmtId="37" fontId="5" fillId="0" borderId="0" xfId="0" applyNumberFormat="1" applyFont="1" applyBorder="1" applyAlignment="1" applyProtection="1">
      <alignment horizontal="right"/>
      <protection locked="0"/>
    </xf>
    <xf numFmtId="37" fontId="0" fillId="0" borderId="14" xfId="0" applyBorder="1" applyAlignment="1" applyProtection="1">
      <alignment/>
      <protection locked="0"/>
    </xf>
    <xf numFmtId="37" fontId="0" fillId="0" borderId="0" xfId="0" applyBorder="1" applyAlignment="1">
      <alignment/>
    </xf>
    <xf numFmtId="37" fontId="0" fillId="0" borderId="0" xfId="0" applyFont="1" applyBorder="1" applyAlignment="1" applyProtection="1">
      <alignment/>
      <protection locked="0"/>
    </xf>
    <xf numFmtId="37" fontId="0" fillId="0" borderId="0" xfId="0" applyNumberFormat="1" applyFont="1" applyBorder="1" applyAlignment="1" applyProtection="1">
      <alignment horizontal="right"/>
      <protection/>
    </xf>
    <xf numFmtId="37" fontId="0" fillId="0" borderId="14" xfId="0" applyFont="1" applyBorder="1" applyAlignment="1" applyProtection="1">
      <alignment/>
      <protection locked="0"/>
    </xf>
    <xf numFmtId="37" fontId="0" fillId="33" borderId="0" xfId="0" applyFont="1" applyFill="1" applyBorder="1" applyAlignment="1" applyProtection="1">
      <alignment/>
      <protection locked="0"/>
    </xf>
    <xf numFmtId="37" fontId="0" fillId="0" borderId="15" xfId="0" applyBorder="1" applyAlignment="1" quotePrefix="1">
      <alignment/>
    </xf>
    <xf numFmtId="37" fontId="0" fillId="0" borderId="0" xfId="0" applyFont="1" applyBorder="1" applyAlignment="1" applyProtection="1">
      <alignment horizontal="right"/>
      <protection locked="0"/>
    </xf>
    <xf numFmtId="37" fontId="0" fillId="0" borderId="16" xfId="0" applyBorder="1" applyAlignment="1">
      <alignment/>
    </xf>
    <xf numFmtId="37" fontId="0" fillId="0" borderId="0" xfId="0" applyFont="1" applyFill="1" applyBorder="1" applyAlignment="1" applyProtection="1">
      <alignment/>
      <protection locked="0"/>
    </xf>
    <xf numFmtId="37" fontId="0" fillId="0" borderId="16" xfId="0" applyBorder="1" applyAlignment="1" quotePrefix="1">
      <alignment/>
    </xf>
    <xf numFmtId="37" fontId="0" fillId="0" borderId="17" xfId="0" applyFont="1" applyBorder="1" applyAlignment="1" applyProtection="1">
      <alignment/>
      <protection locked="0"/>
    </xf>
    <xf numFmtId="37" fontId="0" fillId="0" borderId="16" xfId="0" applyFont="1" applyBorder="1" applyAlignment="1" applyProtection="1">
      <alignment/>
      <protection locked="0"/>
    </xf>
    <xf numFmtId="37" fontId="5" fillId="0" borderId="16" xfId="0" applyNumberFormat="1" applyFont="1" applyBorder="1" applyAlignment="1" applyProtection="1">
      <alignment horizontal="right"/>
      <protection/>
    </xf>
    <xf numFmtId="37" fontId="0" fillId="0" borderId="16" xfId="0" applyNumberFormat="1" applyFont="1" applyBorder="1" applyAlignment="1" applyProtection="1">
      <alignment horizontal="right"/>
      <protection/>
    </xf>
    <xf numFmtId="37" fontId="0" fillId="0" borderId="16" xfId="0" applyFont="1" applyFill="1" applyBorder="1" applyAlignment="1" applyProtection="1">
      <alignment/>
      <protection locked="0"/>
    </xf>
    <xf numFmtId="37" fontId="5" fillId="0" borderId="18" xfId="0" applyNumberFormat="1" applyFont="1" applyBorder="1" applyAlignment="1" applyProtection="1">
      <alignment horizontal="centerContinuous"/>
      <protection/>
    </xf>
    <xf numFmtId="37" fontId="5" fillId="0" borderId="19" xfId="0" applyNumberFormat="1" applyFont="1" applyBorder="1" applyAlignment="1" applyProtection="1">
      <alignment/>
      <protection/>
    </xf>
    <xf numFmtId="37" fontId="0" fillId="0" borderId="16" xfId="0" applyFont="1" applyFill="1" applyBorder="1" applyAlignment="1" applyProtection="1">
      <alignment horizontal="right"/>
      <protection locked="0"/>
    </xf>
    <xf numFmtId="37" fontId="5" fillId="0" borderId="20" xfId="0" applyNumberFormat="1" applyFont="1" applyBorder="1" applyAlignment="1" applyProtection="1">
      <alignment/>
      <protection/>
    </xf>
    <xf numFmtId="37" fontId="0" fillId="0" borderId="16" xfId="0" applyFill="1" applyBorder="1" applyAlignment="1" applyProtection="1">
      <alignment horizontal="right"/>
      <protection locked="0"/>
    </xf>
    <xf numFmtId="37" fontId="0" fillId="0" borderId="0" xfId="0" applyFill="1" applyAlignment="1">
      <alignment/>
    </xf>
    <xf numFmtId="37" fontId="5" fillId="0" borderId="0" xfId="0" applyNumberFormat="1" applyFont="1" applyFill="1" applyBorder="1" applyAlignment="1" applyProtection="1">
      <alignment/>
      <protection/>
    </xf>
    <xf numFmtId="37" fontId="5" fillId="0" borderId="10" xfId="0" applyNumberFormat="1" applyFont="1" applyBorder="1" applyAlignment="1" applyProtection="1">
      <alignment horizontal="right"/>
      <protection/>
    </xf>
    <xf numFmtId="37" fontId="5" fillId="0" borderId="0" xfId="0" applyNumberFormat="1" applyFont="1" applyBorder="1" applyAlignment="1" applyProtection="1">
      <alignment horizontal="center"/>
      <protection/>
    </xf>
    <xf numFmtId="37" fontId="5" fillId="0" borderId="12" xfId="0" applyNumberFormat="1" applyFont="1" applyBorder="1" applyAlignment="1" applyProtection="1">
      <alignment horizontal="center"/>
      <protection/>
    </xf>
    <xf numFmtId="37" fontId="0" fillId="0" borderId="10" xfId="0" applyBorder="1" applyAlignment="1">
      <alignment horizontal="center"/>
    </xf>
    <xf numFmtId="37" fontId="0" fillId="0" borderId="21" xfId="0" applyBorder="1" applyAlignment="1">
      <alignment horizontal="center"/>
    </xf>
    <xf numFmtId="37" fontId="5" fillId="0" borderId="22" xfId="0" applyNumberFormat="1" applyFont="1" applyBorder="1" applyAlignment="1" applyProtection="1">
      <alignment horizontal="center"/>
      <protection/>
    </xf>
    <xf numFmtId="37" fontId="0" fillId="0" borderId="23" xfId="0" applyBorder="1" applyAlignment="1">
      <alignment horizontal="center"/>
    </xf>
    <xf numFmtId="37" fontId="0" fillId="0" borderId="24" xfId="0" applyBorder="1" applyAlignment="1">
      <alignment horizontal="center"/>
    </xf>
    <xf numFmtId="37" fontId="5" fillId="0" borderId="25" xfId="0" applyNumberFormat="1" applyFont="1" applyBorder="1" applyAlignment="1" applyProtection="1">
      <alignment horizontal="centerContinuous"/>
      <protection/>
    </xf>
    <xf numFmtId="37" fontId="5" fillId="0" borderId="26" xfId="0" applyNumberFormat="1" applyFont="1" applyBorder="1" applyAlignment="1" applyProtection="1">
      <alignment/>
      <protection/>
    </xf>
    <xf numFmtId="37" fontId="5" fillId="0" borderId="27" xfId="0" applyNumberFormat="1" applyFont="1" applyBorder="1" applyAlignment="1" applyProtection="1">
      <alignment/>
      <protection/>
    </xf>
    <xf numFmtId="37" fontId="5" fillId="0" borderId="22" xfId="0" applyNumberFormat="1" applyFont="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B32"/>
  <sheetViews>
    <sheetView tabSelected="1" view="pageBreakPreview" zoomScale="60" zoomScalePageLayoutView="0" workbookViewId="0" topLeftCell="A1">
      <selection activeCell="N4" sqref="N4:N8"/>
    </sheetView>
  </sheetViews>
  <sheetFormatPr defaultColWidth="11.66015625" defaultRowHeight="22.5" customHeight="1"/>
  <cols>
    <col min="1" max="1" width="1.91015625" style="0" customWidth="1"/>
    <col min="2" max="2" width="12.66015625" style="0" customWidth="1"/>
    <col min="3" max="5" width="7.66015625" style="0" customWidth="1"/>
    <col min="6" max="6" width="8.66015625" style="0" customWidth="1"/>
    <col min="7" max="8" width="7.66015625" style="0" customWidth="1"/>
    <col min="9" max="9" width="9.66015625" style="0" customWidth="1"/>
    <col min="10" max="10" width="8.66015625" style="0" customWidth="1"/>
    <col min="11" max="14" width="8.58203125" style="0" customWidth="1"/>
    <col min="15" max="18" width="8.66015625" style="0" customWidth="1"/>
    <col min="19" max="22" width="7.66015625" style="0" customWidth="1"/>
    <col min="23" max="23" width="8.66015625" style="0" customWidth="1"/>
    <col min="24" max="27" width="7.66015625" style="0" customWidth="1"/>
    <col min="28" max="28" width="1.40625" style="0" customWidth="1"/>
  </cols>
  <sheetData>
    <row r="1" spans="1:28" ht="22.5" customHeight="1">
      <c r="A1" s="1" t="s">
        <v>0</v>
      </c>
      <c r="B1" s="2"/>
      <c r="C1" s="1"/>
      <c r="D1" s="1"/>
      <c r="E1" s="1"/>
      <c r="F1" s="1"/>
      <c r="G1" s="1"/>
      <c r="H1" s="1"/>
      <c r="I1" s="1"/>
      <c r="J1" s="1"/>
      <c r="K1" s="1"/>
      <c r="L1" s="1"/>
      <c r="M1" s="1"/>
      <c r="N1" s="1"/>
      <c r="O1" s="1"/>
      <c r="P1" s="1"/>
      <c r="Q1" s="1"/>
      <c r="R1" s="1"/>
      <c r="S1" s="1"/>
      <c r="T1" s="1"/>
      <c r="U1" s="1"/>
      <c r="V1" s="1"/>
      <c r="W1" s="1"/>
      <c r="X1" s="1"/>
      <c r="Y1" s="1"/>
      <c r="Z1" s="1"/>
      <c r="AA1" s="1"/>
      <c r="AB1" s="1"/>
    </row>
    <row r="2" spans="1:28" ht="22.5" customHeight="1">
      <c r="A2" s="1"/>
      <c r="B2" s="2" t="s">
        <v>1</v>
      </c>
      <c r="C2" s="1"/>
      <c r="D2" s="1"/>
      <c r="E2" s="1"/>
      <c r="F2" s="1"/>
      <c r="G2" s="1"/>
      <c r="H2" s="1"/>
      <c r="I2" s="1"/>
      <c r="J2" s="1"/>
      <c r="K2" s="1"/>
      <c r="L2" s="1"/>
      <c r="M2" s="1"/>
      <c r="N2" s="1"/>
      <c r="O2" s="1"/>
      <c r="P2" s="1"/>
      <c r="Q2" s="1"/>
      <c r="R2" s="1"/>
      <c r="S2" s="1"/>
      <c r="T2" s="1"/>
      <c r="U2" s="1"/>
      <c r="V2" s="1"/>
      <c r="W2" s="1"/>
      <c r="X2" s="1"/>
      <c r="Y2" s="1"/>
      <c r="Z2" s="1"/>
      <c r="AA2" s="1"/>
      <c r="AB2" s="1"/>
    </row>
    <row r="3" spans="1:28" ht="22.5" customHeight="1">
      <c r="A3" s="3"/>
      <c r="B3" s="4"/>
      <c r="C3" s="3"/>
      <c r="D3" s="3"/>
      <c r="E3" s="3"/>
      <c r="F3" s="3"/>
      <c r="G3" s="3"/>
      <c r="H3" s="3"/>
      <c r="I3" s="3"/>
      <c r="J3" s="3"/>
      <c r="K3" s="3"/>
      <c r="L3" s="3"/>
      <c r="M3" s="3"/>
      <c r="N3" s="3"/>
      <c r="O3" s="3"/>
      <c r="P3" s="3"/>
      <c r="Q3" s="3"/>
      <c r="R3" s="3"/>
      <c r="S3" s="3"/>
      <c r="T3" s="3"/>
      <c r="U3" s="3"/>
      <c r="V3" s="3"/>
      <c r="W3" s="3"/>
      <c r="X3" s="3"/>
      <c r="Y3" s="3"/>
      <c r="Z3" s="3"/>
      <c r="AA3" s="42" t="s">
        <v>65</v>
      </c>
      <c r="AB3" s="3"/>
    </row>
    <row r="4" spans="1:28" ht="22.5" customHeight="1">
      <c r="A4" s="1"/>
      <c r="B4" s="2"/>
      <c r="C4" s="5" t="s">
        <v>2</v>
      </c>
      <c r="D4" s="6"/>
      <c r="E4" s="6"/>
      <c r="F4" s="5" t="s">
        <v>3</v>
      </c>
      <c r="G4" s="6"/>
      <c r="H4" s="6"/>
      <c r="I4" s="47" t="s">
        <v>63</v>
      </c>
      <c r="J4" s="48"/>
      <c r="K4" s="49"/>
      <c r="L4" s="35" t="s">
        <v>55</v>
      </c>
      <c r="M4" s="6"/>
      <c r="N4" s="50"/>
      <c r="O4" s="53"/>
      <c r="P4" s="43" t="s">
        <v>67</v>
      </c>
      <c r="Q4" s="1"/>
      <c r="R4" s="5" t="s">
        <v>4</v>
      </c>
      <c r="S4" s="6"/>
      <c r="T4" s="6"/>
      <c r="U4" s="5" t="s">
        <v>5</v>
      </c>
      <c r="V4" s="6"/>
      <c r="W4" s="5" t="s">
        <v>6</v>
      </c>
      <c r="X4" s="6"/>
      <c r="Y4" s="6"/>
      <c r="Z4" s="5" t="s">
        <v>7</v>
      </c>
      <c r="AA4" s="6"/>
      <c r="AB4" s="1"/>
    </row>
    <row r="5" spans="1:28" ht="22.5" customHeight="1">
      <c r="A5" s="1"/>
      <c r="B5" s="2"/>
      <c r="C5" s="8"/>
      <c r="D5" s="3"/>
      <c r="E5" s="3"/>
      <c r="F5" s="8"/>
      <c r="G5" s="3"/>
      <c r="H5" s="3"/>
      <c r="I5" s="44" t="s">
        <v>62</v>
      </c>
      <c r="J5" s="45"/>
      <c r="K5" s="46"/>
      <c r="L5" s="36"/>
      <c r="M5" s="3"/>
      <c r="N5" s="51"/>
      <c r="O5" s="8"/>
      <c r="P5" s="3"/>
      <c r="Q5" s="3"/>
      <c r="R5" s="8"/>
      <c r="S5" s="3"/>
      <c r="T5" s="3"/>
      <c r="U5" s="9" t="s">
        <v>8</v>
      </c>
      <c r="V5" s="10"/>
      <c r="W5" s="8"/>
      <c r="X5" s="3"/>
      <c r="Y5" s="3"/>
      <c r="Z5" s="9" t="s">
        <v>9</v>
      </c>
      <c r="AA5" s="10"/>
      <c r="AB5" s="3"/>
    </row>
    <row r="6" spans="1:28" ht="22.5" customHeight="1">
      <c r="A6" s="1"/>
      <c r="B6" s="2" t="s">
        <v>10</v>
      </c>
      <c r="C6" s="11" t="s">
        <v>11</v>
      </c>
      <c r="D6" s="11" t="s">
        <v>12</v>
      </c>
      <c r="E6" s="11" t="s">
        <v>13</v>
      </c>
      <c r="F6" s="11" t="s">
        <v>11</v>
      </c>
      <c r="G6" s="11" t="s">
        <v>12</v>
      </c>
      <c r="H6" s="11" t="s">
        <v>13</v>
      </c>
      <c r="I6" s="7" t="s">
        <v>14</v>
      </c>
      <c r="J6" s="11" t="s">
        <v>35</v>
      </c>
      <c r="K6" s="11" t="s">
        <v>12</v>
      </c>
      <c r="L6" s="7" t="s">
        <v>14</v>
      </c>
      <c r="M6" s="7" t="s">
        <v>16</v>
      </c>
      <c r="N6" s="52" t="s">
        <v>56</v>
      </c>
      <c r="O6" s="7" t="s">
        <v>15</v>
      </c>
      <c r="P6" s="7" t="s">
        <v>16</v>
      </c>
      <c r="Q6" s="11" t="s">
        <v>19</v>
      </c>
      <c r="R6" s="7" t="s">
        <v>15</v>
      </c>
      <c r="S6" s="7" t="s">
        <v>16</v>
      </c>
      <c r="T6" s="11" t="s">
        <v>19</v>
      </c>
      <c r="U6" s="11" t="s">
        <v>11</v>
      </c>
      <c r="V6" s="11" t="s">
        <v>17</v>
      </c>
      <c r="W6" s="11" t="s">
        <v>18</v>
      </c>
      <c r="X6" s="11" t="s">
        <v>11</v>
      </c>
      <c r="Y6" s="11" t="s">
        <v>19</v>
      </c>
      <c r="Z6" s="11" t="s">
        <v>11</v>
      </c>
      <c r="AA6" s="11" t="s">
        <v>17</v>
      </c>
      <c r="AB6" s="1"/>
    </row>
    <row r="7" spans="1:28" ht="22.5" customHeight="1">
      <c r="A7" s="1"/>
      <c r="B7" s="2"/>
      <c r="C7" s="11"/>
      <c r="D7" s="11" t="s">
        <v>20</v>
      </c>
      <c r="E7" s="11" t="s">
        <v>21</v>
      </c>
      <c r="F7" s="11"/>
      <c r="G7" s="11" t="s">
        <v>20</v>
      </c>
      <c r="H7" s="11" t="s">
        <v>21</v>
      </c>
      <c r="I7" s="7"/>
      <c r="J7" s="11" t="s">
        <v>46</v>
      </c>
      <c r="K7" s="11" t="s">
        <v>48</v>
      </c>
      <c r="L7" s="7"/>
      <c r="M7" s="7"/>
      <c r="N7" s="52" t="s">
        <v>57</v>
      </c>
      <c r="O7" s="7"/>
      <c r="P7" s="7"/>
      <c r="Q7" s="11" t="s">
        <v>22</v>
      </c>
      <c r="R7" s="7"/>
      <c r="S7" s="11"/>
      <c r="T7" s="11" t="s">
        <v>22</v>
      </c>
      <c r="U7" s="11"/>
      <c r="V7" s="11"/>
      <c r="W7" s="11"/>
      <c r="X7" s="11"/>
      <c r="Y7" s="11" t="s">
        <v>22</v>
      </c>
      <c r="Z7" s="11"/>
      <c r="AA7" s="11"/>
      <c r="AB7" s="1"/>
    </row>
    <row r="8" spans="1:28" ht="22.5" customHeight="1">
      <c r="A8" s="3"/>
      <c r="B8" s="4"/>
      <c r="C8" s="12" t="s">
        <v>23</v>
      </c>
      <c r="D8" s="12" t="s">
        <v>24</v>
      </c>
      <c r="E8" s="12" t="s">
        <v>25</v>
      </c>
      <c r="F8" s="12" t="s">
        <v>23</v>
      </c>
      <c r="G8" s="12" t="s">
        <v>24</v>
      </c>
      <c r="H8" s="12" t="s">
        <v>25</v>
      </c>
      <c r="I8" s="8" t="s">
        <v>26</v>
      </c>
      <c r="J8" s="12" t="s">
        <v>25</v>
      </c>
      <c r="K8" s="12" t="s">
        <v>24</v>
      </c>
      <c r="L8" s="8" t="s">
        <v>26</v>
      </c>
      <c r="M8" s="8" t="s">
        <v>27</v>
      </c>
      <c r="N8" s="38" t="s">
        <v>27</v>
      </c>
      <c r="O8" s="8" t="s">
        <v>27</v>
      </c>
      <c r="P8" s="8" t="s">
        <v>27</v>
      </c>
      <c r="Q8" s="12" t="s">
        <v>29</v>
      </c>
      <c r="R8" s="8" t="s">
        <v>27</v>
      </c>
      <c r="S8" s="12" t="s">
        <v>23</v>
      </c>
      <c r="T8" s="12" t="s">
        <v>29</v>
      </c>
      <c r="U8" s="12" t="s">
        <v>23</v>
      </c>
      <c r="V8" s="12" t="s">
        <v>28</v>
      </c>
      <c r="W8" s="12" t="s">
        <v>25</v>
      </c>
      <c r="X8" s="12" t="s">
        <v>23</v>
      </c>
      <c r="Y8" s="12" t="s">
        <v>29</v>
      </c>
      <c r="Z8" s="12" t="s">
        <v>23</v>
      </c>
      <c r="AA8" s="12" t="s">
        <v>28</v>
      </c>
      <c r="AB8" s="3"/>
    </row>
    <row r="9" spans="1:28" ht="22.5" customHeight="1">
      <c r="A9" s="1"/>
      <c r="B9" s="2" t="s">
        <v>36</v>
      </c>
      <c r="C9" s="7">
        <v>302</v>
      </c>
      <c r="D9" s="1">
        <v>43</v>
      </c>
      <c r="E9" s="13" t="s">
        <v>30</v>
      </c>
      <c r="F9" s="1">
        <v>394</v>
      </c>
      <c r="G9" s="13" t="s">
        <v>31</v>
      </c>
      <c r="H9" s="13" t="s">
        <v>30</v>
      </c>
      <c r="I9" s="1">
        <v>11630</v>
      </c>
      <c r="J9" s="1">
        <v>8894</v>
      </c>
      <c r="K9" s="1">
        <v>42</v>
      </c>
      <c r="L9" s="13" t="s">
        <v>30</v>
      </c>
      <c r="M9" s="13" t="s">
        <v>30</v>
      </c>
      <c r="N9" s="13" t="s">
        <v>30</v>
      </c>
      <c r="O9" s="1">
        <v>642</v>
      </c>
      <c r="P9" s="1">
        <v>571</v>
      </c>
      <c r="Q9" s="1">
        <v>27</v>
      </c>
      <c r="R9" s="13" t="s">
        <v>30</v>
      </c>
      <c r="S9" s="13" t="s">
        <v>30</v>
      </c>
      <c r="T9" s="13" t="s">
        <v>30</v>
      </c>
      <c r="U9" s="13" t="s">
        <v>30</v>
      </c>
      <c r="V9" s="13" t="s">
        <v>30</v>
      </c>
      <c r="W9" s="1">
        <v>700</v>
      </c>
      <c r="X9" s="1">
        <v>671</v>
      </c>
      <c r="Y9" s="1">
        <v>76</v>
      </c>
      <c r="Z9" s="1">
        <v>666</v>
      </c>
      <c r="AA9" s="1">
        <v>540</v>
      </c>
      <c r="AB9" s="1"/>
    </row>
    <row r="10" spans="1:28" ht="22.5" customHeight="1">
      <c r="A10" s="1"/>
      <c r="B10" s="2" t="s">
        <v>32</v>
      </c>
      <c r="C10" s="7">
        <v>399</v>
      </c>
      <c r="D10" s="1">
        <v>45</v>
      </c>
      <c r="E10" s="13" t="s">
        <v>31</v>
      </c>
      <c r="F10" s="1">
        <v>666</v>
      </c>
      <c r="G10" s="1">
        <v>4</v>
      </c>
      <c r="H10" s="13" t="s">
        <v>31</v>
      </c>
      <c r="I10" s="1">
        <v>11950</v>
      </c>
      <c r="J10" s="1">
        <v>7656</v>
      </c>
      <c r="K10" s="1">
        <v>112</v>
      </c>
      <c r="L10" s="13" t="s">
        <v>30</v>
      </c>
      <c r="M10" s="13" t="s">
        <v>30</v>
      </c>
      <c r="N10" s="13" t="s">
        <v>30</v>
      </c>
      <c r="O10" s="1">
        <v>496</v>
      </c>
      <c r="P10" s="1">
        <v>457</v>
      </c>
      <c r="Q10" s="1">
        <v>36</v>
      </c>
      <c r="R10" s="13" t="s">
        <v>30</v>
      </c>
      <c r="S10" s="13" t="s">
        <v>30</v>
      </c>
      <c r="T10" s="13" t="s">
        <v>30</v>
      </c>
      <c r="U10" s="13" t="s">
        <v>30</v>
      </c>
      <c r="V10" s="13" t="s">
        <v>30</v>
      </c>
      <c r="W10" s="1">
        <v>808</v>
      </c>
      <c r="X10" s="1">
        <v>738</v>
      </c>
      <c r="Y10" s="1">
        <v>106</v>
      </c>
      <c r="Z10" s="1">
        <v>728</v>
      </c>
      <c r="AA10" s="1">
        <v>435</v>
      </c>
      <c r="AB10" s="1"/>
    </row>
    <row r="11" spans="1:28" ht="22.5" customHeight="1">
      <c r="A11" s="1"/>
      <c r="B11" s="2" t="s">
        <v>33</v>
      </c>
      <c r="C11" s="7">
        <v>330</v>
      </c>
      <c r="D11" s="1">
        <v>27</v>
      </c>
      <c r="E11" s="13" t="s">
        <v>31</v>
      </c>
      <c r="F11" s="1">
        <v>683</v>
      </c>
      <c r="G11" s="1">
        <v>4</v>
      </c>
      <c r="H11" s="13" t="s">
        <v>31</v>
      </c>
      <c r="I11" s="1">
        <v>10132</v>
      </c>
      <c r="J11" s="1">
        <v>4304</v>
      </c>
      <c r="K11" s="1">
        <v>475</v>
      </c>
      <c r="L11" s="13" t="s">
        <v>30</v>
      </c>
      <c r="M11" s="13" t="s">
        <v>30</v>
      </c>
      <c r="N11" s="13" t="s">
        <v>30</v>
      </c>
      <c r="O11" s="1">
        <v>643</v>
      </c>
      <c r="P11" s="1">
        <v>603</v>
      </c>
      <c r="Q11" s="1">
        <v>67</v>
      </c>
      <c r="R11" s="1">
        <v>560</v>
      </c>
      <c r="S11" s="1">
        <v>546</v>
      </c>
      <c r="T11" s="1">
        <v>90</v>
      </c>
      <c r="U11" s="1">
        <v>546</v>
      </c>
      <c r="V11" s="1">
        <v>26</v>
      </c>
      <c r="W11" s="1">
        <v>506</v>
      </c>
      <c r="X11" s="1">
        <v>477</v>
      </c>
      <c r="Y11" s="1">
        <v>48</v>
      </c>
      <c r="Z11" s="1">
        <v>476</v>
      </c>
      <c r="AA11" s="1">
        <v>266</v>
      </c>
      <c r="AB11" s="1"/>
    </row>
    <row r="12" spans="1:28" ht="22.5" customHeight="1">
      <c r="A12" s="1"/>
      <c r="B12" s="2" t="s">
        <v>37</v>
      </c>
      <c r="C12" s="7">
        <v>748</v>
      </c>
      <c r="D12" s="1">
        <v>76</v>
      </c>
      <c r="E12" s="1">
        <v>1</v>
      </c>
      <c r="F12" s="1">
        <v>702</v>
      </c>
      <c r="G12" s="1">
        <v>6</v>
      </c>
      <c r="H12" s="13" t="s">
        <v>31</v>
      </c>
      <c r="I12" s="13">
        <v>10495</v>
      </c>
      <c r="J12" s="13">
        <v>4718</v>
      </c>
      <c r="K12" s="13">
        <v>898</v>
      </c>
      <c r="L12" s="13" t="s">
        <v>30</v>
      </c>
      <c r="M12" s="13" t="s">
        <v>30</v>
      </c>
      <c r="N12" s="13" t="s">
        <v>30</v>
      </c>
      <c r="O12" s="1">
        <v>486</v>
      </c>
      <c r="P12" s="1">
        <v>474</v>
      </c>
      <c r="Q12" s="1">
        <v>57</v>
      </c>
      <c r="R12" s="1">
        <v>476</v>
      </c>
      <c r="S12" s="1">
        <v>469</v>
      </c>
      <c r="T12" s="1">
        <v>62</v>
      </c>
      <c r="U12" s="1">
        <v>463</v>
      </c>
      <c r="V12" s="1">
        <v>28</v>
      </c>
      <c r="W12" s="1">
        <v>509</v>
      </c>
      <c r="X12" s="1">
        <v>479</v>
      </c>
      <c r="Y12" s="1">
        <v>42</v>
      </c>
      <c r="Z12" s="1">
        <v>498</v>
      </c>
      <c r="AA12" s="1">
        <v>275</v>
      </c>
      <c r="AB12" s="1"/>
    </row>
    <row r="13" spans="2:27" ht="22.5" customHeight="1">
      <c r="B13" s="14" t="s">
        <v>34</v>
      </c>
      <c r="C13">
        <v>1636</v>
      </c>
      <c r="D13">
        <v>194</v>
      </c>
      <c r="E13">
        <v>3</v>
      </c>
      <c r="F13">
        <v>1137</v>
      </c>
      <c r="G13">
        <v>2</v>
      </c>
      <c r="H13" s="13" t="s">
        <v>31</v>
      </c>
      <c r="I13">
        <v>4399</v>
      </c>
      <c r="J13">
        <v>1894</v>
      </c>
      <c r="K13">
        <v>448</v>
      </c>
      <c r="L13" s="13" t="s">
        <v>30</v>
      </c>
      <c r="M13" s="13" t="s">
        <v>30</v>
      </c>
      <c r="N13" s="13" t="s">
        <v>30</v>
      </c>
      <c r="O13">
        <v>546</v>
      </c>
      <c r="P13">
        <v>524</v>
      </c>
      <c r="Q13">
        <v>97</v>
      </c>
      <c r="R13">
        <v>517</v>
      </c>
      <c r="S13">
        <v>498</v>
      </c>
      <c r="T13">
        <v>117</v>
      </c>
      <c r="U13">
        <v>498</v>
      </c>
      <c r="V13">
        <v>31</v>
      </c>
      <c r="W13">
        <v>490</v>
      </c>
      <c r="X13">
        <v>463</v>
      </c>
      <c r="Y13">
        <v>84</v>
      </c>
      <c r="Z13">
        <v>463</v>
      </c>
      <c r="AA13">
        <v>168</v>
      </c>
    </row>
    <row r="14" spans="2:27" ht="29.25" customHeight="1">
      <c r="B14" s="15" t="s">
        <v>38</v>
      </c>
      <c r="C14" s="16">
        <v>1709</v>
      </c>
      <c r="D14">
        <v>201</v>
      </c>
      <c r="E14">
        <v>1</v>
      </c>
      <c r="F14">
        <v>1204</v>
      </c>
      <c r="G14">
        <v>6</v>
      </c>
      <c r="H14" s="13" t="s">
        <v>31</v>
      </c>
      <c r="I14">
        <v>16006</v>
      </c>
      <c r="J14">
        <v>1644</v>
      </c>
      <c r="K14">
        <v>265</v>
      </c>
      <c r="L14" s="13" t="s">
        <v>30</v>
      </c>
      <c r="M14" s="13" t="s">
        <v>30</v>
      </c>
      <c r="N14" s="13" t="s">
        <v>30</v>
      </c>
      <c r="O14">
        <v>524</v>
      </c>
      <c r="P14">
        <v>496</v>
      </c>
      <c r="Q14">
        <f>60+9+25</f>
        <v>94</v>
      </c>
      <c r="R14">
        <v>520</v>
      </c>
      <c r="S14">
        <v>498</v>
      </c>
      <c r="T14">
        <f>83+3+16</f>
        <v>102</v>
      </c>
      <c r="U14">
        <v>497</v>
      </c>
      <c r="V14">
        <v>20</v>
      </c>
      <c r="W14">
        <v>481</v>
      </c>
      <c r="X14">
        <v>463</v>
      </c>
      <c r="Y14">
        <f>65+6+3</f>
        <v>74</v>
      </c>
      <c r="Z14">
        <v>463</v>
      </c>
      <c r="AA14">
        <v>170</v>
      </c>
    </row>
    <row r="15" spans="2:27" ht="22.5" customHeight="1">
      <c r="B15" s="15" t="s">
        <v>39</v>
      </c>
      <c r="C15" s="16">
        <v>1532</v>
      </c>
      <c r="D15">
        <v>156</v>
      </c>
      <c r="E15">
        <v>3</v>
      </c>
      <c r="F15">
        <v>1207</v>
      </c>
      <c r="G15">
        <v>9</v>
      </c>
      <c r="H15" s="13">
        <v>1</v>
      </c>
      <c r="I15">
        <v>7351</v>
      </c>
      <c r="J15">
        <v>1602</v>
      </c>
      <c r="K15">
        <v>320</v>
      </c>
      <c r="L15" s="13" t="s">
        <v>30</v>
      </c>
      <c r="M15" s="13" t="s">
        <v>30</v>
      </c>
      <c r="N15" s="13" t="s">
        <v>30</v>
      </c>
      <c r="O15">
        <v>508</v>
      </c>
      <c r="P15">
        <v>491</v>
      </c>
      <c r="Q15">
        <v>87</v>
      </c>
      <c r="R15">
        <v>560</v>
      </c>
      <c r="S15">
        <v>535</v>
      </c>
      <c r="T15">
        <v>118</v>
      </c>
      <c r="U15">
        <v>535</v>
      </c>
      <c r="V15">
        <v>18</v>
      </c>
      <c r="W15">
        <v>543</v>
      </c>
      <c r="X15">
        <v>513</v>
      </c>
      <c r="Y15">
        <v>75</v>
      </c>
      <c r="Z15">
        <v>513</v>
      </c>
      <c r="AA15">
        <v>212</v>
      </c>
    </row>
    <row r="16" spans="2:27" ht="21.75" customHeight="1">
      <c r="B16" s="15" t="s">
        <v>40</v>
      </c>
      <c r="C16" s="19">
        <v>1602</v>
      </c>
      <c r="D16" s="17">
        <v>151</v>
      </c>
      <c r="E16" s="17">
        <v>2</v>
      </c>
      <c r="F16" s="17">
        <v>1217</v>
      </c>
      <c r="G16" s="17">
        <v>5</v>
      </c>
      <c r="H16" s="18" t="s">
        <v>41</v>
      </c>
      <c r="I16" s="17">
        <v>7215</v>
      </c>
      <c r="J16" s="17">
        <v>1750</v>
      </c>
      <c r="K16" s="17">
        <v>332</v>
      </c>
      <c r="L16" s="13" t="s">
        <v>30</v>
      </c>
      <c r="M16" s="13" t="s">
        <v>30</v>
      </c>
      <c r="N16" s="13" t="s">
        <v>30</v>
      </c>
      <c r="O16" s="17">
        <v>514</v>
      </c>
      <c r="P16" s="17">
        <v>500</v>
      </c>
      <c r="Q16" s="17">
        <v>86</v>
      </c>
      <c r="R16" s="17">
        <v>522</v>
      </c>
      <c r="S16" s="17">
        <v>479</v>
      </c>
      <c r="T16" s="17">
        <v>117</v>
      </c>
      <c r="U16" s="17">
        <v>479</v>
      </c>
      <c r="V16" s="17">
        <v>20</v>
      </c>
      <c r="W16" s="17">
        <v>554</v>
      </c>
      <c r="X16" s="17">
        <v>511</v>
      </c>
      <c r="Y16" s="17">
        <v>67</v>
      </c>
      <c r="Z16" s="17">
        <v>511</v>
      </c>
      <c r="AA16" s="17">
        <v>175</v>
      </c>
    </row>
    <row r="17" spans="1:28" ht="22.5" customHeight="1">
      <c r="A17" s="20"/>
      <c r="B17" s="15" t="s">
        <v>42</v>
      </c>
      <c r="C17" s="23">
        <v>1636</v>
      </c>
      <c r="D17" s="21">
        <v>198</v>
      </c>
      <c r="E17" s="21">
        <v>2</v>
      </c>
      <c r="F17" s="21">
        <v>1211</v>
      </c>
      <c r="G17" s="21">
        <v>2</v>
      </c>
      <c r="H17" s="22" t="s">
        <v>31</v>
      </c>
      <c r="I17" s="21">
        <v>7338</v>
      </c>
      <c r="J17" s="21">
        <v>1761</v>
      </c>
      <c r="K17" s="21">
        <v>581</v>
      </c>
      <c r="L17" s="13" t="s">
        <v>30</v>
      </c>
      <c r="M17" s="13" t="s">
        <v>30</v>
      </c>
      <c r="N17" s="13" t="s">
        <v>30</v>
      </c>
      <c r="O17" s="21">
        <v>533</v>
      </c>
      <c r="P17" s="21">
        <v>528</v>
      </c>
      <c r="Q17" s="21">
        <v>116</v>
      </c>
      <c r="R17" s="21">
        <v>489</v>
      </c>
      <c r="S17" s="21">
        <v>467</v>
      </c>
      <c r="T17" s="21">
        <v>103</v>
      </c>
      <c r="U17" s="21">
        <v>467</v>
      </c>
      <c r="V17" s="21">
        <v>23</v>
      </c>
      <c r="W17" s="21">
        <v>540</v>
      </c>
      <c r="X17" s="21">
        <v>507</v>
      </c>
      <c r="Y17" s="21">
        <v>107</v>
      </c>
      <c r="Z17" s="21">
        <v>507</v>
      </c>
      <c r="AA17" s="21">
        <v>174</v>
      </c>
      <c r="AB17" s="20"/>
    </row>
    <row r="18" spans="1:28" ht="22.5" customHeight="1">
      <c r="A18" s="20"/>
      <c r="B18" s="15" t="s">
        <v>43</v>
      </c>
      <c r="C18" s="23">
        <v>1706</v>
      </c>
      <c r="D18" s="21">
        <v>162</v>
      </c>
      <c r="E18" s="21">
        <v>2</v>
      </c>
      <c r="F18" s="21">
        <v>1294</v>
      </c>
      <c r="G18" s="21">
        <v>7</v>
      </c>
      <c r="H18" s="22" t="s">
        <v>31</v>
      </c>
      <c r="I18" s="21">
        <v>6820</v>
      </c>
      <c r="J18" s="21">
        <v>3015</v>
      </c>
      <c r="K18" s="21">
        <v>894</v>
      </c>
      <c r="L18" s="13" t="s">
        <v>30</v>
      </c>
      <c r="M18" s="13" t="s">
        <v>30</v>
      </c>
      <c r="N18" s="13" t="s">
        <v>30</v>
      </c>
      <c r="O18" s="21">
        <v>517</v>
      </c>
      <c r="P18" s="21">
        <v>504</v>
      </c>
      <c r="Q18" s="21">
        <v>106</v>
      </c>
      <c r="R18" s="21">
        <v>570</v>
      </c>
      <c r="S18" s="21">
        <v>542</v>
      </c>
      <c r="T18" s="21">
        <v>118</v>
      </c>
      <c r="U18" s="21">
        <v>542</v>
      </c>
      <c r="V18" s="21">
        <v>28</v>
      </c>
      <c r="W18" s="21">
        <v>571</v>
      </c>
      <c r="X18" s="21">
        <v>523</v>
      </c>
      <c r="Y18" s="21">
        <v>108</v>
      </c>
      <c r="Z18" s="21">
        <v>523</v>
      </c>
      <c r="AA18" s="21">
        <v>171</v>
      </c>
      <c r="AB18" s="20"/>
    </row>
    <row r="19" spans="1:28" ht="29.25" customHeight="1">
      <c r="A19" s="20"/>
      <c r="B19" s="14" t="s">
        <v>44</v>
      </c>
      <c r="C19" s="21">
        <v>1849</v>
      </c>
      <c r="D19" s="21">
        <v>168</v>
      </c>
      <c r="E19" s="21">
        <v>2</v>
      </c>
      <c r="F19" s="21">
        <v>1303</v>
      </c>
      <c r="G19" s="21">
        <v>11</v>
      </c>
      <c r="H19" s="22" t="s">
        <v>31</v>
      </c>
      <c r="I19" s="21">
        <v>6556</v>
      </c>
      <c r="J19" s="21">
        <v>3143</v>
      </c>
      <c r="K19" s="21">
        <v>924</v>
      </c>
      <c r="L19" s="13" t="s">
        <v>30</v>
      </c>
      <c r="M19" s="13" t="s">
        <v>30</v>
      </c>
      <c r="N19" s="13" t="s">
        <v>30</v>
      </c>
      <c r="O19" s="21">
        <v>492</v>
      </c>
      <c r="P19" s="21">
        <v>484</v>
      </c>
      <c r="Q19" s="21">
        <v>126</v>
      </c>
      <c r="R19" s="21">
        <v>521</v>
      </c>
      <c r="S19" s="21">
        <v>495</v>
      </c>
      <c r="T19" s="21">
        <v>113</v>
      </c>
      <c r="U19" s="21">
        <v>493</v>
      </c>
      <c r="V19" s="21">
        <v>22</v>
      </c>
      <c r="W19" s="21">
        <v>572</v>
      </c>
      <c r="X19" s="21">
        <v>530</v>
      </c>
      <c r="Y19" s="21">
        <v>116</v>
      </c>
      <c r="Z19" s="21">
        <v>526</v>
      </c>
      <c r="AA19" s="21">
        <v>176</v>
      </c>
      <c r="AB19" s="20"/>
    </row>
    <row r="20" spans="1:28" ht="22.5" customHeight="1">
      <c r="A20" s="20"/>
      <c r="B20" s="25" t="s">
        <v>45</v>
      </c>
      <c r="C20" s="21">
        <v>1961</v>
      </c>
      <c r="D20" s="21">
        <v>177</v>
      </c>
      <c r="E20" s="21">
        <v>1</v>
      </c>
      <c r="F20" s="21">
        <v>1313</v>
      </c>
      <c r="G20" s="21">
        <v>16</v>
      </c>
      <c r="H20" s="22" t="s">
        <v>31</v>
      </c>
      <c r="I20" s="21">
        <v>7010</v>
      </c>
      <c r="J20" s="21">
        <v>3597</v>
      </c>
      <c r="K20" s="21">
        <v>948</v>
      </c>
      <c r="L20" s="13" t="s">
        <v>30</v>
      </c>
      <c r="M20" s="13" t="s">
        <v>30</v>
      </c>
      <c r="N20" s="13" t="s">
        <v>30</v>
      </c>
      <c r="O20" s="21">
        <v>537</v>
      </c>
      <c r="P20" s="21">
        <v>512</v>
      </c>
      <c r="Q20" s="21">
        <v>144</v>
      </c>
      <c r="R20" s="21">
        <v>502</v>
      </c>
      <c r="S20" s="21">
        <v>490</v>
      </c>
      <c r="T20" s="21">
        <v>86</v>
      </c>
      <c r="U20" s="21">
        <v>490</v>
      </c>
      <c r="V20" s="21">
        <v>17</v>
      </c>
      <c r="W20" s="21">
        <v>549</v>
      </c>
      <c r="X20" s="21">
        <v>505</v>
      </c>
      <c r="Y20" s="21">
        <v>83</v>
      </c>
      <c r="Z20" s="21">
        <v>505</v>
      </c>
      <c r="AA20" s="21">
        <v>133</v>
      </c>
      <c r="AB20" s="20"/>
    </row>
    <row r="21" spans="1:28" ht="22.5" customHeight="1">
      <c r="A21" s="20"/>
      <c r="B21" s="25" t="s">
        <v>47</v>
      </c>
      <c r="C21" s="21">
        <v>2165</v>
      </c>
      <c r="D21" s="21">
        <v>184</v>
      </c>
      <c r="E21" s="21">
        <v>2</v>
      </c>
      <c r="F21" s="21">
        <v>1464</v>
      </c>
      <c r="G21" s="21">
        <v>15</v>
      </c>
      <c r="H21" s="22" t="s">
        <v>31</v>
      </c>
      <c r="I21" s="21">
        <v>7451</v>
      </c>
      <c r="J21" s="21">
        <v>3793</v>
      </c>
      <c r="K21" s="24">
        <v>1187</v>
      </c>
      <c r="L21" s="13" t="s">
        <v>30</v>
      </c>
      <c r="M21" s="13" t="s">
        <v>30</v>
      </c>
      <c r="N21" s="13" t="s">
        <v>30</v>
      </c>
      <c r="O21" s="21">
        <v>498</v>
      </c>
      <c r="P21" s="21">
        <v>493</v>
      </c>
      <c r="Q21" s="21">
        <v>182</v>
      </c>
      <c r="R21" s="21">
        <v>534</v>
      </c>
      <c r="S21" s="21">
        <v>495</v>
      </c>
      <c r="T21" s="21">
        <v>119</v>
      </c>
      <c r="U21" s="21">
        <v>495</v>
      </c>
      <c r="V21" s="21">
        <v>6</v>
      </c>
      <c r="W21" s="21">
        <v>508</v>
      </c>
      <c r="X21" s="21">
        <v>466</v>
      </c>
      <c r="Y21" s="21">
        <v>81</v>
      </c>
      <c r="Z21" s="21">
        <v>466</v>
      </c>
      <c r="AA21" s="21">
        <v>101</v>
      </c>
      <c r="AB21" s="20"/>
    </row>
    <row r="22" spans="1:28" ht="22.5" customHeight="1">
      <c r="A22" s="20"/>
      <c r="B22" s="25" t="s">
        <v>49</v>
      </c>
      <c r="C22" s="21">
        <v>2406</v>
      </c>
      <c r="D22" s="21">
        <v>174</v>
      </c>
      <c r="E22" s="26" t="s">
        <v>31</v>
      </c>
      <c r="F22" s="21">
        <v>1464</v>
      </c>
      <c r="G22" s="21">
        <v>14</v>
      </c>
      <c r="H22" s="22">
        <v>1</v>
      </c>
      <c r="I22" s="21">
        <v>7291</v>
      </c>
      <c r="J22" s="21">
        <v>3887</v>
      </c>
      <c r="K22" s="24">
        <v>1260</v>
      </c>
      <c r="L22" s="13" t="s">
        <v>30</v>
      </c>
      <c r="M22" s="13" t="s">
        <v>30</v>
      </c>
      <c r="N22" s="13" t="s">
        <v>30</v>
      </c>
      <c r="O22" s="21">
        <v>542</v>
      </c>
      <c r="P22" s="21">
        <v>525</v>
      </c>
      <c r="Q22" s="21">
        <v>218</v>
      </c>
      <c r="R22" s="21">
        <v>517</v>
      </c>
      <c r="S22" s="21">
        <v>489</v>
      </c>
      <c r="T22" s="21">
        <v>140</v>
      </c>
      <c r="U22" s="21">
        <v>489</v>
      </c>
      <c r="V22" s="21">
        <v>5</v>
      </c>
      <c r="W22" s="21">
        <v>540</v>
      </c>
      <c r="X22" s="21">
        <v>487</v>
      </c>
      <c r="Y22" s="21">
        <v>102</v>
      </c>
      <c r="Z22" s="21">
        <v>485</v>
      </c>
      <c r="AA22" s="21">
        <v>91</v>
      </c>
      <c r="AB22" s="20"/>
    </row>
    <row r="23" spans="1:28" ht="22.5" customHeight="1">
      <c r="A23" s="20"/>
      <c r="B23" s="25" t="s">
        <v>50</v>
      </c>
      <c r="C23" s="21">
        <v>2362</v>
      </c>
      <c r="D23" s="21">
        <v>341</v>
      </c>
      <c r="E23" s="26">
        <v>2</v>
      </c>
      <c r="F23" s="21">
        <v>932</v>
      </c>
      <c r="G23" s="21">
        <v>5</v>
      </c>
      <c r="H23" s="22" t="s">
        <v>31</v>
      </c>
      <c r="I23" s="21">
        <v>7056</v>
      </c>
      <c r="J23" s="21">
        <v>2846</v>
      </c>
      <c r="K23" s="24">
        <v>959</v>
      </c>
      <c r="L23" s="13" t="s">
        <v>30</v>
      </c>
      <c r="M23" s="13" t="s">
        <v>30</v>
      </c>
      <c r="N23" s="13" t="s">
        <v>30</v>
      </c>
      <c r="O23" s="21">
        <v>464</v>
      </c>
      <c r="P23" s="21">
        <v>459</v>
      </c>
      <c r="Q23" s="21">
        <v>204</v>
      </c>
      <c r="R23" s="21">
        <v>538</v>
      </c>
      <c r="S23" s="21">
        <v>504</v>
      </c>
      <c r="T23" s="21">
        <v>139</v>
      </c>
      <c r="U23" s="21">
        <v>504</v>
      </c>
      <c r="V23" s="21">
        <v>11</v>
      </c>
      <c r="W23" s="21">
        <v>523</v>
      </c>
      <c r="X23" s="21">
        <v>473</v>
      </c>
      <c r="Y23" s="21">
        <v>109</v>
      </c>
      <c r="Z23" s="21">
        <v>473</v>
      </c>
      <c r="AA23" s="21">
        <v>102</v>
      </c>
      <c r="AB23" s="20"/>
    </row>
    <row r="24" spans="1:28" ht="22.5" customHeight="1">
      <c r="A24" s="20"/>
      <c r="B24" s="25" t="s">
        <v>51</v>
      </c>
      <c r="C24" s="21">
        <v>2504</v>
      </c>
      <c r="D24" s="21">
        <v>342</v>
      </c>
      <c r="E24" s="13">
        <v>3</v>
      </c>
      <c r="F24" s="21">
        <v>985</v>
      </c>
      <c r="G24" s="21">
        <v>19</v>
      </c>
      <c r="H24" s="22">
        <v>1</v>
      </c>
      <c r="I24" s="21">
        <v>6949</v>
      </c>
      <c r="J24" s="21">
        <v>3478</v>
      </c>
      <c r="K24" s="21">
        <v>1233</v>
      </c>
      <c r="L24" s="13" t="s">
        <v>30</v>
      </c>
      <c r="M24" s="13" t="s">
        <v>30</v>
      </c>
      <c r="N24" s="13" t="s">
        <v>30</v>
      </c>
      <c r="O24" s="21">
        <v>511</v>
      </c>
      <c r="P24" s="21">
        <v>507</v>
      </c>
      <c r="Q24" s="21">
        <v>199</v>
      </c>
      <c r="R24" s="21">
        <v>522</v>
      </c>
      <c r="S24" s="21">
        <v>486</v>
      </c>
      <c r="T24" s="21">
        <v>132</v>
      </c>
      <c r="U24" s="21">
        <v>486</v>
      </c>
      <c r="V24" s="21">
        <v>12</v>
      </c>
      <c r="W24" s="21">
        <v>573</v>
      </c>
      <c r="X24" s="21">
        <v>522</v>
      </c>
      <c r="Y24" s="21">
        <v>102</v>
      </c>
      <c r="Z24" s="21">
        <v>522</v>
      </c>
      <c r="AA24" s="21">
        <v>100</v>
      </c>
      <c r="AB24" s="20"/>
    </row>
    <row r="25" spans="1:28" ht="22.5" customHeight="1">
      <c r="A25" s="20"/>
      <c r="B25" s="25" t="s">
        <v>52</v>
      </c>
      <c r="C25" s="21">
        <v>2433</v>
      </c>
      <c r="D25" s="21">
        <v>298</v>
      </c>
      <c r="E25" s="13">
        <v>2</v>
      </c>
      <c r="F25" s="21">
        <v>1414</v>
      </c>
      <c r="G25" s="21">
        <v>46</v>
      </c>
      <c r="H25" s="22">
        <v>5</v>
      </c>
      <c r="I25" s="21">
        <v>16121</v>
      </c>
      <c r="J25" s="21">
        <v>3723</v>
      </c>
      <c r="K25" s="28">
        <v>1703</v>
      </c>
      <c r="L25" s="13" t="s">
        <v>61</v>
      </c>
      <c r="M25" s="13" t="s">
        <v>30</v>
      </c>
      <c r="N25" s="13" t="s">
        <v>30</v>
      </c>
      <c r="O25" s="21">
        <v>525</v>
      </c>
      <c r="P25" s="21">
        <v>517</v>
      </c>
      <c r="Q25" s="21">
        <v>160</v>
      </c>
      <c r="R25" s="21">
        <v>533</v>
      </c>
      <c r="S25" s="21">
        <v>490</v>
      </c>
      <c r="T25" s="21">
        <v>129</v>
      </c>
      <c r="U25" s="21">
        <v>490</v>
      </c>
      <c r="V25" s="28">
        <v>1</v>
      </c>
      <c r="W25" s="21">
        <v>592</v>
      </c>
      <c r="X25" s="21">
        <v>522</v>
      </c>
      <c r="Y25" s="21">
        <v>95</v>
      </c>
      <c r="Z25" s="21">
        <v>522</v>
      </c>
      <c r="AA25" s="21">
        <v>101</v>
      </c>
      <c r="AB25" s="20"/>
    </row>
    <row r="26" spans="1:28" ht="22.5" customHeight="1">
      <c r="A26" s="27"/>
      <c r="B26" s="29" t="s">
        <v>53</v>
      </c>
      <c r="C26" s="30">
        <v>2734</v>
      </c>
      <c r="D26" s="31">
        <v>289</v>
      </c>
      <c r="E26" s="32">
        <v>4</v>
      </c>
      <c r="F26" s="31">
        <v>1448</v>
      </c>
      <c r="G26" s="31">
        <v>42</v>
      </c>
      <c r="H26" s="33">
        <v>3</v>
      </c>
      <c r="I26" s="39" t="s">
        <v>61</v>
      </c>
      <c r="J26" s="39" t="s">
        <v>61</v>
      </c>
      <c r="K26" s="39" t="s">
        <v>61</v>
      </c>
      <c r="L26" s="37">
        <v>8447</v>
      </c>
      <c r="M26" s="37">
        <v>2170</v>
      </c>
      <c r="N26" s="37">
        <v>330</v>
      </c>
      <c r="O26" s="31">
        <v>526</v>
      </c>
      <c r="P26" s="31">
        <v>516</v>
      </c>
      <c r="Q26" s="31">
        <v>251</v>
      </c>
      <c r="R26" s="31">
        <v>529</v>
      </c>
      <c r="S26" s="31">
        <v>485</v>
      </c>
      <c r="T26" s="31">
        <v>201</v>
      </c>
      <c r="U26" s="31">
        <v>485</v>
      </c>
      <c r="V26" s="34">
        <v>15</v>
      </c>
      <c r="W26" s="31">
        <v>506</v>
      </c>
      <c r="X26" s="31">
        <v>456</v>
      </c>
      <c r="Y26" s="31">
        <v>128</v>
      </c>
      <c r="Z26" s="31">
        <v>456</v>
      </c>
      <c r="AA26" s="31">
        <v>90</v>
      </c>
      <c r="AB26" s="27"/>
    </row>
    <row r="27" spans="1:28" ht="22.5" customHeight="1">
      <c r="A27" s="1" t="s">
        <v>59</v>
      </c>
      <c r="B27" s="2"/>
      <c r="C27" s="1"/>
      <c r="D27" s="1"/>
      <c r="E27" s="1"/>
      <c r="F27" s="1"/>
      <c r="G27" s="1"/>
      <c r="H27" s="1"/>
      <c r="I27" s="1"/>
      <c r="J27" s="1"/>
      <c r="K27" s="1"/>
      <c r="L27" s="1"/>
      <c r="M27" s="1"/>
      <c r="N27" s="1"/>
      <c r="O27" s="1"/>
      <c r="P27" s="1"/>
      <c r="Q27" s="1"/>
      <c r="R27" s="1"/>
      <c r="S27" s="1"/>
      <c r="T27" s="1"/>
      <c r="X27" s="1"/>
      <c r="Y27" s="1"/>
      <c r="Z27" s="1"/>
      <c r="AA27" s="13" t="s">
        <v>54</v>
      </c>
      <c r="AB27" s="1"/>
    </row>
    <row r="28" spans="1:28" ht="22.5" customHeight="1">
      <c r="A28" s="1" t="s">
        <v>60</v>
      </c>
      <c r="B28" s="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17" ht="22.5" customHeight="1">
      <c r="A29" s="1" t="s">
        <v>58</v>
      </c>
      <c r="B29" s="2"/>
      <c r="C29" s="1"/>
      <c r="D29" s="1"/>
      <c r="E29" s="1"/>
      <c r="F29" s="1"/>
      <c r="G29" s="1"/>
      <c r="H29" s="1"/>
      <c r="I29" s="1"/>
      <c r="J29" s="1"/>
      <c r="K29" s="1"/>
      <c r="L29" s="1"/>
      <c r="M29" s="1"/>
      <c r="N29" s="1"/>
      <c r="O29" s="1"/>
      <c r="P29" s="1"/>
      <c r="Q29" s="1"/>
    </row>
    <row r="30" spans="1:13" ht="22.5" customHeight="1">
      <c r="A30" s="40" t="s">
        <v>66</v>
      </c>
      <c r="B30" s="40"/>
      <c r="C30" s="40"/>
      <c r="D30" s="40"/>
      <c r="E30" s="40"/>
      <c r="F30" s="40"/>
      <c r="G30" s="40"/>
      <c r="H30" s="40"/>
      <c r="I30" s="40"/>
      <c r="J30" s="40"/>
      <c r="K30" s="40"/>
      <c r="L30" s="40"/>
      <c r="M30" s="40"/>
    </row>
    <row r="31" spans="1:13" ht="22.5" customHeight="1">
      <c r="A31" s="40" t="s">
        <v>64</v>
      </c>
      <c r="B31" s="40"/>
      <c r="C31" s="40"/>
      <c r="D31" s="40"/>
      <c r="E31" s="40"/>
      <c r="F31" s="40"/>
      <c r="G31" s="40"/>
      <c r="H31" s="40"/>
      <c r="I31" s="40"/>
      <c r="J31" s="40"/>
      <c r="K31" s="40"/>
      <c r="L31" s="40"/>
      <c r="M31" s="40"/>
    </row>
    <row r="32" spans="1:13" ht="22.5" customHeight="1">
      <c r="A32" s="41"/>
      <c r="B32" s="40"/>
      <c r="C32" s="40"/>
      <c r="D32" s="40"/>
      <c r="E32" s="40"/>
      <c r="F32" s="40"/>
      <c r="G32" s="40"/>
      <c r="H32" s="40"/>
      <c r="I32" s="40"/>
      <c r="J32" s="40"/>
      <c r="K32" s="40"/>
      <c r="L32" s="40"/>
      <c r="M32" s="40"/>
    </row>
  </sheetData>
  <sheetProtection/>
  <mergeCells count="2">
    <mergeCell ref="I5:K5"/>
    <mergeCell ref="I4:K4"/>
  </mergeCells>
  <printOptions/>
  <pageMargins left="0.6299212598425197" right="0.5118110236220472" top="0.7480314960629921" bottom="0.5118110236220472" header="0.5118110236220472" footer="0.5118110236220472"/>
  <pageSetup horizontalDpi="300" verticalDpi="300" orientation="landscape" paperSize="9" scale="81" r:id="rId1"/>
  <colBreaks count="1" manualBreakCount="1">
    <brk id="14" min="1" max="30" man="1"/>
  </colBreaks>
  <ignoredErrors>
    <ignoredError sqref="B10:B22 B23:B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美濃加茂市役所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企画開発課</dc:creator>
  <cp:keywords/>
  <dc:description/>
  <cp:lastModifiedBy>01348</cp:lastModifiedBy>
  <cp:lastPrinted>2011-03-30T05:13:29Z</cp:lastPrinted>
  <dcterms:created xsi:type="dcterms:W3CDTF">1997-03-24T08:31:23Z</dcterms:created>
  <dcterms:modified xsi:type="dcterms:W3CDTF">2011-03-30T05:13:36Z</dcterms:modified>
  <cp:category/>
  <cp:version/>
  <cp:contentType/>
  <cp:contentStatus/>
</cp:coreProperties>
</file>