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9870" windowHeight="6270" activeTab="0"/>
  </bookViews>
  <sheets>
    <sheet name="A" sheetId="1" r:id="rId1"/>
  </sheets>
  <definedNames>
    <definedName name="_xlnm.Print_Area" localSheetId="0">'A'!$A$2:$O$35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<sst xmlns="http://schemas.openxmlformats.org/spreadsheetml/2006/main" count="62" uniqueCount="51">
  <si>
    <t>***  H011163  ***</t>
  </si>
  <si>
    <t>　　免許保有者（人）</t>
  </si>
  <si>
    <t>　自　　　動</t>
  </si>
  <si>
    <t>　　　車　　　保　　　有　　　台　　　数  (台)</t>
  </si>
  <si>
    <t xml:space="preserve"> 　　　人　　　身　　　事　　　故   (件)</t>
  </si>
  <si>
    <t xml:space="preserve">  区　　 分</t>
  </si>
  <si>
    <t>計</t>
  </si>
  <si>
    <t>人口割</t>
  </si>
  <si>
    <t>　　　　車　　　　　　　　　種</t>
  </si>
  <si>
    <t>　件数　</t>
  </si>
  <si>
    <t>　死者</t>
  </si>
  <si>
    <t>（人）</t>
  </si>
  <si>
    <t>(%)</t>
  </si>
  <si>
    <t>登録車</t>
  </si>
  <si>
    <t>小型二輪</t>
  </si>
  <si>
    <t>軽自動車</t>
  </si>
  <si>
    <t>(人)</t>
  </si>
  <si>
    <t>県　　　　　計</t>
  </si>
  <si>
    <t>市　　　　　計</t>
  </si>
  <si>
    <t>郡　　　　　計</t>
  </si>
  <si>
    <t>岐　　阜　　市</t>
  </si>
  <si>
    <t>大　　垣　  市</t>
  </si>
  <si>
    <t>高　　山　　市</t>
  </si>
  <si>
    <t>多　治　見　市</t>
  </si>
  <si>
    <t>関　　　　　市</t>
  </si>
  <si>
    <t>中　津　川　市</t>
  </si>
  <si>
    <t>美　　濃　　市</t>
  </si>
  <si>
    <t>瑞　　浪　　市</t>
  </si>
  <si>
    <t>羽　　島　　市</t>
  </si>
  <si>
    <t>恵　　那　　市</t>
  </si>
  <si>
    <t>美 濃 加 茂 市</t>
  </si>
  <si>
    <t>土　　岐　　市</t>
  </si>
  <si>
    <t>各　務　原　市</t>
  </si>
  <si>
    <t>負　傷　者</t>
  </si>
  <si>
    <t>現在人口</t>
  </si>
  <si>
    <t>可　　児　　市</t>
  </si>
  <si>
    <t>瑞　　穂　　市</t>
  </si>
  <si>
    <t>山　　県　　市</t>
  </si>
  <si>
    <t>飛　　騨　　市</t>
  </si>
  <si>
    <t>本　　巣　　市</t>
  </si>
  <si>
    <t>郡　　上　　市</t>
  </si>
  <si>
    <t>下　　呂　　市</t>
  </si>
  <si>
    <t>海　　津　　市</t>
  </si>
  <si>
    <t>　　　　　　第１－１１表　県下２１市の交通状況の比較</t>
  </si>
  <si>
    <t>不　　　　　明</t>
  </si>
  <si>
    <t>－</t>
  </si>
  <si>
    <t xml:space="preserve">          資料:ぎふ交通統計、平成22年3月末現在</t>
  </si>
  <si>
    <t>22.4.1</t>
  </si>
  <si>
    <t xml:space="preserve"> 1)人口は、平成22年4月1日現在の推計人口</t>
  </si>
  <si>
    <t xml:space="preserve"> 2)自動車保有台数は平成22年3月末日、免許保有者・人身事故は平成21年12月末日の数値</t>
  </si>
  <si>
    <t>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</si>
</sst>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[&lt;=999]000;[&lt;=99999]000\-00;000\-0000"/>
  </numFmts>
  <fonts count="43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4"/>
      <color indexed="8"/>
      <name val="ＭＳ 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b/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1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 applyProtection="1">
      <alignment horizontal="centerContinuous"/>
      <protection/>
    </xf>
    <xf numFmtId="37" fontId="0" fillId="0" borderId="10" xfId="0" applyBorder="1" applyAlignment="1" applyProtection="1">
      <alignment horizontal="centerContinuous"/>
      <protection/>
    </xf>
    <xf numFmtId="37" fontId="0" fillId="0" borderId="11" xfId="0" applyBorder="1" applyAlignment="1" applyProtection="1">
      <alignment horizontal="right"/>
      <protection/>
    </xf>
    <xf numFmtId="176" fontId="6" fillId="0" borderId="0" xfId="0" applyNumberFormat="1" applyFont="1" applyBorder="1" applyAlignment="1" applyProtection="1">
      <alignment/>
      <protection locked="0"/>
    </xf>
    <xf numFmtId="37" fontId="6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37" fontId="0" fillId="0" borderId="0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13" xfId="0" applyFill="1" applyBorder="1" applyAlignment="1" applyProtection="1">
      <alignment/>
      <protection/>
    </xf>
    <xf numFmtId="37" fontId="6" fillId="0" borderId="0" xfId="0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 locked="0"/>
    </xf>
    <xf numFmtId="37" fontId="0" fillId="0" borderId="14" xfId="0" applyBorder="1" applyAlignment="1">
      <alignment/>
    </xf>
    <xf numFmtId="176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37" fontId="7" fillId="0" borderId="0" xfId="0" applyFont="1" applyBorder="1" applyAlignment="1" applyProtection="1">
      <alignment/>
      <protection/>
    </xf>
    <xf numFmtId="37" fontId="8" fillId="0" borderId="0" xfId="0" applyFont="1" applyBorder="1" applyAlignment="1">
      <alignment/>
    </xf>
    <xf numFmtId="37" fontId="0" fillId="0" borderId="0" xfId="0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176" fontId="9" fillId="0" borderId="0" xfId="0" applyNumberFormat="1" applyFont="1" applyBorder="1" applyAlignment="1" applyProtection="1">
      <alignment/>
      <protection locked="0"/>
    </xf>
    <xf numFmtId="37" fontId="9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37" fontId="0" fillId="0" borderId="0" xfId="0" applyAlignment="1">
      <alignment horizontal="right"/>
    </xf>
    <xf numFmtId="37" fontId="6" fillId="0" borderId="0" xfId="0" applyFont="1" applyAlignment="1">
      <alignment horizontal="right"/>
    </xf>
    <xf numFmtId="37" fontId="0" fillId="0" borderId="15" xfId="0" applyBorder="1" applyAlignment="1" applyProtection="1">
      <alignment/>
      <protection/>
    </xf>
    <xf numFmtId="176" fontId="6" fillId="0" borderId="16" xfId="0" applyNumberFormat="1" applyFont="1" applyBorder="1" applyAlignment="1" applyProtection="1">
      <alignment/>
      <protection locked="0"/>
    </xf>
    <xf numFmtId="37" fontId="6" fillId="0" borderId="0" xfId="0" applyFont="1" applyAlignment="1">
      <alignment/>
    </xf>
    <xf numFmtId="176" fontId="6" fillId="0" borderId="13" xfId="0" applyNumberFormat="1" applyFont="1" applyBorder="1" applyAlignment="1" applyProtection="1">
      <alignment horizontal="right"/>
      <protection locked="0"/>
    </xf>
    <xf numFmtId="37" fontId="6" fillId="0" borderId="17" xfId="0" applyNumberFormat="1" applyFont="1" applyBorder="1" applyAlignment="1" applyProtection="1">
      <alignment/>
      <protection locked="0"/>
    </xf>
    <xf numFmtId="37" fontId="6" fillId="0" borderId="18" xfId="0" applyFont="1" applyBorder="1" applyAlignment="1" applyProtection="1">
      <alignment/>
      <protection/>
    </xf>
    <xf numFmtId="37" fontId="6" fillId="0" borderId="18" xfId="0" applyNumberFormat="1" applyFont="1" applyBorder="1" applyAlignment="1" applyProtection="1">
      <alignment/>
      <protection locked="0"/>
    </xf>
    <xf numFmtId="37" fontId="9" fillId="0" borderId="18" xfId="0" applyNumberFormat="1" applyFont="1" applyBorder="1" applyAlignment="1" applyProtection="1">
      <alignment/>
      <protection locked="0"/>
    </xf>
    <xf numFmtId="37" fontId="6" fillId="0" borderId="19" xfId="0" applyNumberFormat="1" applyFont="1" applyBorder="1" applyAlignment="1" applyProtection="1">
      <alignment horizontal="right"/>
      <protection locked="0"/>
    </xf>
    <xf numFmtId="37" fontId="6" fillId="0" borderId="14" xfId="0" applyFont="1" applyBorder="1" applyAlignment="1" applyProtection="1">
      <alignment/>
      <protection/>
    </xf>
    <xf numFmtId="176" fontId="6" fillId="0" borderId="14" xfId="0" applyNumberFormat="1" applyFont="1" applyFill="1" applyBorder="1" applyAlignment="1" applyProtection="1">
      <alignment/>
      <protection locked="0"/>
    </xf>
    <xf numFmtId="37" fontId="6" fillId="0" borderId="14" xfId="0" applyNumberFormat="1" applyFont="1" applyFill="1" applyBorder="1" applyAlignment="1" applyProtection="1">
      <alignment/>
      <protection locked="0"/>
    </xf>
    <xf numFmtId="37" fontId="6" fillId="0" borderId="14" xfId="0" applyNumberFormat="1" applyFont="1" applyBorder="1" applyAlignment="1" applyProtection="1">
      <alignment/>
      <protection locked="0"/>
    </xf>
    <xf numFmtId="2" fontId="6" fillId="0" borderId="14" xfId="0" applyNumberFormat="1" applyFont="1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 horizontal="right"/>
      <protection locked="0"/>
    </xf>
    <xf numFmtId="37" fontId="9" fillId="0" borderId="0" xfId="0" applyFont="1" applyBorder="1" applyAlignment="1" applyProtection="1">
      <alignment/>
      <protection/>
    </xf>
    <xf numFmtId="37" fontId="6" fillId="0" borderId="13" xfId="0" applyNumberFormat="1" applyFont="1" applyBorder="1" applyAlignment="1" applyProtection="1">
      <alignment horizontal="right"/>
      <protection locked="0"/>
    </xf>
    <xf numFmtId="2" fontId="6" fillId="0" borderId="13" xfId="0" applyNumberFormat="1" applyFont="1" applyBorder="1" applyAlignment="1" applyProtection="1">
      <alignment horizontal="right"/>
      <protection locked="0"/>
    </xf>
    <xf numFmtId="37" fontId="6" fillId="0" borderId="18" xfId="0" applyNumberFormat="1" applyFont="1" applyBorder="1" applyAlignment="1" applyProtection="1">
      <alignment horizontal="right"/>
      <protection locked="0"/>
    </xf>
    <xf numFmtId="37" fontId="6" fillId="0" borderId="2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9"/>
  <sheetViews>
    <sheetView tabSelected="1" view="pageBreakPreview" zoomScale="60" zoomScaleNormal="75" zoomScalePageLayoutView="0" workbookViewId="0" topLeftCell="A1">
      <selection activeCell="C34" sqref="C34"/>
    </sheetView>
  </sheetViews>
  <sheetFormatPr defaultColWidth="11.66015625" defaultRowHeight="18" customHeight="1"/>
  <cols>
    <col min="1" max="1" width="2.66015625" style="0" customWidth="1"/>
    <col min="2" max="2" width="15.66015625" style="0" customWidth="1"/>
    <col min="3" max="4" width="13.66015625" style="0" customWidth="1"/>
    <col min="5" max="5" width="12.41015625" style="0" customWidth="1"/>
    <col min="6" max="6" width="13.66015625" style="0" customWidth="1"/>
    <col min="7" max="7" width="8.66015625" style="0" customWidth="1"/>
    <col min="8" max="11" width="13.66015625" style="0" customWidth="1"/>
    <col min="12" max="13" width="8.66015625" style="0" customWidth="1"/>
    <col min="14" max="14" width="12.66015625" style="0" customWidth="1"/>
    <col min="15" max="15" width="2.66015625" style="0" customWidth="1"/>
  </cols>
  <sheetData>
    <row r="1" ht="18" customHeight="1">
      <c r="A1" t="s">
        <v>0</v>
      </c>
    </row>
    <row r="2" ht="18" customHeight="1">
      <c r="B2" t="s">
        <v>43</v>
      </c>
    </row>
    <row r="3" spans="1:15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3"/>
      <c r="B4" s="3"/>
      <c r="C4" s="4" t="s">
        <v>47</v>
      </c>
      <c r="D4" s="5" t="s">
        <v>1</v>
      </c>
      <c r="E4" s="2"/>
      <c r="F4" s="5" t="s">
        <v>2</v>
      </c>
      <c r="G4" s="2" t="s">
        <v>3</v>
      </c>
      <c r="H4" s="2"/>
      <c r="I4" s="2"/>
      <c r="J4" s="2"/>
      <c r="K4" s="5" t="s">
        <v>4</v>
      </c>
      <c r="L4" s="2"/>
      <c r="M4" s="2"/>
      <c r="N4" s="2"/>
      <c r="O4" s="2"/>
    </row>
    <row r="5" spans="1:14" ht="18" customHeight="1">
      <c r="A5" s="3"/>
      <c r="B5" s="3" t="s">
        <v>5</v>
      </c>
      <c r="C5" s="6" t="s">
        <v>34</v>
      </c>
      <c r="D5" s="6" t="s">
        <v>6</v>
      </c>
      <c r="E5" s="6" t="s">
        <v>7</v>
      </c>
      <c r="F5" s="6" t="s">
        <v>6</v>
      </c>
      <c r="G5" s="6" t="s">
        <v>7</v>
      </c>
      <c r="H5" s="5" t="s">
        <v>8</v>
      </c>
      <c r="I5" s="2"/>
      <c r="J5" s="2"/>
      <c r="K5" s="7" t="s">
        <v>9</v>
      </c>
      <c r="L5" s="8"/>
      <c r="M5" s="4" t="s">
        <v>10</v>
      </c>
      <c r="N5" s="6" t="s">
        <v>33</v>
      </c>
    </row>
    <row r="6" spans="1:15" ht="18" customHeight="1">
      <c r="A6" s="2"/>
      <c r="B6" s="2"/>
      <c r="C6" s="9" t="s">
        <v>11</v>
      </c>
      <c r="D6" s="4"/>
      <c r="E6" s="9" t="s">
        <v>12</v>
      </c>
      <c r="F6" s="31"/>
      <c r="G6" s="9" t="s">
        <v>12</v>
      </c>
      <c r="H6" s="6" t="s">
        <v>13</v>
      </c>
      <c r="I6" s="6" t="s">
        <v>14</v>
      </c>
      <c r="J6" s="6" t="s">
        <v>15</v>
      </c>
      <c r="K6" s="6" t="s">
        <v>6</v>
      </c>
      <c r="L6" s="6" t="s">
        <v>7</v>
      </c>
      <c r="M6" s="9" t="s">
        <v>16</v>
      </c>
      <c r="N6" s="9" t="s">
        <v>16</v>
      </c>
      <c r="O6" s="14"/>
    </row>
    <row r="7" spans="1:15" ht="18" customHeight="1">
      <c r="A7" s="3"/>
      <c r="B7" s="3" t="s">
        <v>17</v>
      </c>
      <c r="C7" s="35">
        <v>2079512</v>
      </c>
      <c r="D7" s="35">
        <v>1412332</v>
      </c>
      <c r="E7" s="32">
        <f>D7/C7*100</f>
        <v>67.9165111814695</v>
      </c>
      <c r="F7" s="40">
        <v>1653527</v>
      </c>
      <c r="G7" s="41">
        <f>F7/C7*100</f>
        <v>79.51514586114435</v>
      </c>
      <c r="H7" s="42">
        <v>1018188</v>
      </c>
      <c r="I7" s="42">
        <v>47205</v>
      </c>
      <c r="J7" s="42">
        <v>588134</v>
      </c>
      <c r="K7" s="43">
        <v>11703</v>
      </c>
      <c r="L7" s="44">
        <f>K7/C7*100</f>
        <v>0.5627762667395042</v>
      </c>
      <c r="M7" s="43">
        <v>120</v>
      </c>
      <c r="N7" s="43">
        <v>15608</v>
      </c>
      <c r="O7" s="19"/>
    </row>
    <row r="8" spans="1:15" ht="18" customHeight="1">
      <c r="A8" s="3"/>
      <c r="B8" s="3" t="s">
        <v>18</v>
      </c>
      <c r="C8" s="36">
        <v>1754768</v>
      </c>
      <c r="D8" s="36">
        <v>1187964</v>
      </c>
      <c r="E8" s="20">
        <f>D8/C8*100</f>
        <v>67.69920582094043</v>
      </c>
      <c r="F8" s="11">
        <v>1372897</v>
      </c>
      <c r="G8" s="20">
        <f>F8/C8*100</f>
        <v>78.23809187311372</v>
      </c>
      <c r="H8" s="11">
        <v>854136</v>
      </c>
      <c r="I8" s="11">
        <v>36067</v>
      </c>
      <c r="J8" s="11">
        <v>482694</v>
      </c>
      <c r="K8" s="11">
        <v>10096</v>
      </c>
      <c r="L8" s="21">
        <f>K8/C8*100</f>
        <v>0.575346712499886</v>
      </c>
      <c r="M8" s="11">
        <v>98</v>
      </c>
      <c r="N8" s="11">
        <v>13421</v>
      </c>
      <c r="O8" s="1"/>
    </row>
    <row r="9" spans="1:15" ht="18" customHeight="1">
      <c r="A9" s="3"/>
      <c r="B9" s="3" t="s">
        <v>19</v>
      </c>
      <c r="C9" s="36">
        <v>324744</v>
      </c>
      <c r="D9" s="36">
        <v>224368</v>
      </c>
      <c r="E9" s="10">
        <f>D9/C9*100</f>
        <v>69.09072992880546</v>
      </c>
      <c r="F9" s="11">
        <v>275660</v>
      </c>
      <c r="G9" s="18">
        <f>F9/C9*100</f>
        <v>84.88532505604415</v>
      </c>
      <c r="H9" s="17">
        <v>163899</v>
      </c>
      <c r="I9" s="17">
        <v>6349</v>
      </c>
      <c r="J9" s="17">
        <v>105412</v>
      </c>
      <c r="K9" s="11">
        <v>1607</v>
      </c>
      <c r="L9" s="12">
        <f>K9/C9*100</f>
        <v>0.49485132904688</v>
      </c>
      <c r="M9" s="11">
        <v>22</v>
      </c>
      <c r="N9" s="11">
        <v>2187</v>
      </c>
      <c r="O9" s="1"/>
    </row>
    <row r="10" spans="1:15" ht="18" customHeight="1">
      <c r="A10" s="3"/>
      <c r="B10" s="24" t="s">
        <v>44</v>
      </c>
      <c r="C10" s="36"/>
      <c r="D10" s="36"/>
      <c r="E10" s="10"/>
      <c r="F10" s="11">
        <v>4970</v>
      </c>
      <c r="G10" s="18"/>
      <c r="H10" s="17">
        <v>153</v>
      </c>
      <c r="I10" s="17">
        <v>4789</v>
      </c>
      <c r="J10" s="17">
        <v>28</v>
      </c>
      <c r="K10" s="11">
        <v>170</v>
      </c>
      <c r="L10" s="12"/>
      <c r="M10" s="11">
        <v>5</v>
      </c>
      <c r="N10" s="11">
        <v>346</v>
      </c>
      <c r="O10" s="1"/>
    </row>
    <row r="11" spans="1:15" ht="18" customHeight="1">
      <c r="A11" s="3"/>
      <c r="B11" s="3"/>
      <c r="C11" s="36"/>
      <c r="D11" s="36"/>
      <c r="E11" s="10"/>
      <c r="F11" s="1"/>
      <c r="G11" s="18"/>
      <c r="H11" s="17"/>
      <c r="I11" s="17"/>
      <c r="J11" s="17"/>
      <c r="K11" s="11"/>
      <c r="L11" s="12"/>
      <c r="M11" s="11"/>
      <c r="N11" s="11"/>
      <c r="O11" s="1"/>
    </row>
    <row r="12" spans="1:15" ht="18" customHeight="1">
      <c r="A12" s="3"/>
      <c r="B12" s="3" t="s">
        <v>20</v>
      </c>
      <c r="C12" s="37">
        <v>410053</v>
      </c>
      <c r="D12" s="37">
        <v>269548</v>
      </c>
      <c r="E12" s="10">
        <f aca="true" t="shared" si="0" ref="E12:E32">D12/C12*100</f>
        <v>65.73491719363108</v>
      </c>
      <c r="F12" s="11">
        <v>297509</v>
      </c>
      <c r="G12" s="10">
        <f aca="true" t="shared" si="1" ref="G12:G32">F12/C12*100</f>
        <v>72.55379182691017</v>
      </c>
      <c r="H12" s="13">
        <v>204227</v>
      </c>
      <c r="I12" s="13">
        <v>7173</v>
      </c>
      <c r="J12" s="13">
        <v>86109</v>
      </c>
      <c r="K12" s="13">
        <v>3222</v>
      </c>
      <c r="L12" s="12">
        <f aca="true" t="shared" si="2" ref="L12:L32">K12/C12*100</f>
        <v>0.7857520857059942</v>
      </c>
      <c r="M12" s="13">
        <v>23</v>
      </c>
      <c r="N12" s="13">
        <v>4181</v>
      </c>
      <c r="O12" s="1"/>
    </row>
    <row r="13" spans="1:15" ht="18" customHeight="1">
      <c r="A13" s="3"/>
      <c r="B13" s="3" t="s">
        <v>21</v>
      </c>
      <c r="C13" s="37">
        <v>160554</v>
      </c>
      <c r="D13" s="37">
        <v>106804</v>
      </c>
      <c r="E13" s="10">
        <f t="shared" si="0"/>
        <v>66.52216699677366</v>
      </c>
      <c r="F13" s="11">
        <v>120581</v>
      </c>
      <c r="G13" s="10">
        <f t="shared" si="1"/>
        <v>75.1030805834797</v>
      </c>
      <c r="H13" s="13">
        <v>78712</v>
      </c>
      <c r="I13" s="13">
        <v>2475</v>
      </c>
      <c r="J13" s="13">
        <v>39394</v>
      </c>
      <c r="K13" s="13">
        <v>1003</v>
      </c>
      <c r="L13" s="12">
        <f t="shared" si="2"/>
        <v>0.6247119349253211</v>
      </c>
      <c r="M13" s="13">
        <v>9</v>
      </c>
      <c r="N13" s="13">
        <v>1305</v>
      </c>
      <c r="O13" s="1"/>
    </row>
    <row r="14" spans="1:15" ht="18" customHeight="1">
      <c r="A14" s="3"/>
      <c r="B14" s="3" t="s">
        <v>22</v>
      </c>
      <c r="C14" s="37">
        <v>93146</v>
      </c>
      <c r="D14" s="37">
        <v>61826</v>
      </c>
      <c r="E14" s="10">
        <f t="shared" si="0"/>
        <v>66.3753677023168</v>
      </c>
      <c r="F14" s="11">
        <v>77990</v>
      </c>
      <c r="G14" s="10">
        <f t="shared" si="1"/>
        <v>83.7287698881326</v>
      </c>
      <c r="H14" s="13">
        <v>40843</v>
      </c>
      <c r="I14" s="13">
        <v>2360</v>
      </c>
      <c r="J14" s="13">
        <v>34787</v>
      </c>
      <c r="K14" s="13">
        <v>331</v>
      </c>
      <c r="L14" s="12">
        <f t="shared" si="2"/>
        <v>0.35535610761600067</v>
      </c>
      <c r="M14" s="13">
        <v>12</v>
      </c>
      <c r="N14" s="13">
        <v>426</v>
      </c>
      <c r="O14" s="1"/>
    </row>
    <row r="15" spans="1:15" ht="18" customHeight="1">
      <c r="A15" s="3"/>
      <c r="B15" s="3" t="s">
        <v>23</v>
      </c>
      <c r="C15" s="37">
        <v>113899</v>
      </c>
      <c r="D15" s="37">
        <v>78894</v>
      </c>
      <c r="E15" s="10">
        <f t="shared" si="0"/>
        <v>69.26663096251943</v>
      </c>
      <c r="F15" s="11">
        <v>83705</v>
      </c>
      <c r="G15" s="10">
        <f t="shared" si="1"/>
        <v>73.49054864397405</v>
      </c>
      <c r="H15" s="13">
        <v>55020</v>
      </c>
      <c r="I15" s="13">
        <v>2349</v>
      </c>
      <c r="J15" s="13">
        <v>26336</v>
      </c>
      <c r="K15" s="13">
        <v>564</v>
      </c>
      <c r="L15" s="12">
        <f t="shared" si="2"/>
        <v>0.4951755502682201</v>
      </c>
      <c r="M15" s="13">
        <v>1</v>
      </c>
      <c r="N15" s="13">
        <v>785</v>
      </c>
      <c r="O15" s="1"/>
    </row>
    <row r="16" spans="1:15" ht="18" customHeight="1">
      <c r="A16" s="3"/>
      <c r="B16" s="3" t="s">
        <v>24</v>
      </c>
      <c r="C16" s="37">
        <v>91400</v>
      </c>
      <c r="D16" s="37">
        <v>63446</v>
      </c>
      <c r="E16" s="10">
        <f t="shared" si="0"/>
        <v>69.41575492341356</v>
      </c>
      <c r="F16" s="11">
        <v>77409</v>
      </c>
      <c r="G16" s="10">
        <f t="shared" si="1"/>
        <v>84.69256017505471</v>
      </c>
      <c r="H16" s="13">
        <v>46738</v>
      </c>
      <c r="I16" s="13">
        <v>2038</v>
      </c>
      <c r="J16" s="13">
        <v>28633</v>
      </c>
      <c r="K16" s="13">
        <v>479</v>
      </c>
      <c r="L16" s="12">
        <f t="shared" si="2"/>
        <v>0.5240700218818382</v>
      </c>
      <c r="M16" s="13">
        <v>10</v>
      </c>
      <c r="N16" s="13">
        <v>616</v>
      </c>
      <c r="O16" s="1"/>
    </row>
    <row r="17" spans="1:15" ht="25.5" customHeight="1">
      <c r="A17" s="3"/>
      <c r="B17" s="3" t="s">
        <v>25</v>
      </c>
      <c r="C17" s="37">
        <v>81690</v>
      </c>
      <c r="D17" s="37">
        <v>55737</v>
      </c>
      <c r="E17" s="10">
        <f t="shared" si="0"/>
        <v>68.22989349981637</v>
      </c>
      <c r="F17" s="11">
        <v>70586</v>
      </c>
      <c r="G17" s="10">
        <f t="shared" si="1"/>
        <v>86.40714897784306</v>
      </c>
      <c r="H17" s="13">
        <v>37700</v>
      </c>
      <c r="I17" s="13">
        <v>2486</v>
      </c>
      <c r="J17" s="13">
        <v>30400</v>
      </c>
      <c r="K17" s="13">
        <v>261</v>
      </c>
      <c r="L17" s="12">
        <f t="shared" si="2"/>
        <v>0.31950055086301876</v>
      </c>
      <c r="M17" s="11">
        <v>6</v>
      </c>
      <c r="N17" s="13">
        <v>365</v>
      </c>
      <c r="O17" s="1"/>
    </row>
    <row r="18" spans="1:15" ht="18" customHeight="1">
      <c r="A18" s="3"/>
      <c r="B18" s="3" t="s">
        <v>26</v>
      </c>
      <c r="C18" s="37">
        <v>22336</v>
      </c>
      <c r="D18" s="37">
        <v>15991</v>
      </c>
      <c r="E18" s="10">
        <f t="shared" si="0"/>
        <v>71.5929441260745</v>
      </c>
      <c r="F18" s="11">
        <v>19390</v>
      </c>
      <c r="G18" s="10">
        <f t="shared" si="1"/>
        <v>86.81053008595988</v>
      </c>
      <c r="H18" s="13">
        <v>11795</v>
      </c>
      <c r="I18" s="13">
        <v>614</v>
      </c>
      <c r="J18" s="13">
        <v>6981</v>
      </c>
      <c r="K18" s="13">
        <v>73</v>
      </c>
      <c r="L18" s="12">
        <f t="shared" si="2"/>
        <v>0.3268266475644699</v>
      </c>
      <c r="M18" s="13">
        <v>1</v>
      </c>
      <c r="N18" s="13">
        <v>96</v>
      </c>
      <c r="O18" s="1"/>
    </row>
    <row r="19" spans="1:15" ht="18" customHeight="1">
      <c r="A19" s="3"/>
      <c r="B19" s="3" t="s">
        <v>27</v>
      </c>
      <c r="C19" s="37">
        <v>40868</v>
      </c>
      <c r="D19" s="37">
        <v>26427</v>
      </c>
      <c r="E19" s="10">
        <f t="shared" si="0"/>
        <v>64.66428501517079</v>
      </c>
      <c r="F19" s="11">
        <v>35254</v>
      </c>
      <c r="G19" s="10">
        <f t="shared" si="1"/>
        <v>86.26309092688656</v>
      </c>
      <c r="H19" s="13">
        <v>18147</v>
      </c>
      <c r="I19" s="13">
        <v>854</v>
      </c>
      <c r="J19" s="13">
        <v>16253</v>
      </c>
      <c r="K19" s="13">
        <v>184</v>
      </c>
      <c r="L19" s="12">
        <f t="shared" si="2"/>
        <v>0.450230008808848</v>
      </c>
      <c r="M19" s="13">
        <v>4</v>
      </c>
      <c r="N19" s="13">
        <v>237</v>
      </c>
      <c r="O19" s="1"/>
    </row>
    <row r="20" spans="1:15" ht="18" customHeight="1">
      <c r="A20" s="3"/>
      <c r="B20" s="3" t="s">
        <v>28</v>
      </c>
      <c r="C20" s="37">
        <v>67314</v>
      </c>
      <c r="D20" s="37">
        <v>45594</v>
      </c>
      <c r="E20" s="10">
        <f t="shared" si="0"/>
        <v>67.73330956413227</v>
      </c>
      <c r="F20" s="11">
        <v>46971</v>
      </c>
      <c r="G20" s="10">
        <f t="shared" si="1"/>
        <v>69.77894643016312</v>
      </c>
      <c r="H20" s="13">
        <v>34017</v>
      </c>
      <c r="I20" s="13">
        <v>1092</v>
      </c>
      <c r="J20" s="13">
        <v>11862</v>
      </c>
      <c r="K20" s="13">
        <v>396</v>
      </c>
      <c r="L20" s="12">
        <f t="shared" si="2"/>
        <v>0.5882877261788039</v>
      </c>
      <c r="M20" s="13">
        <v>4</v>
      </c>
      <c r="N20" s="13">
        <v>542</v>
      </c>
      <c r="O20" s="1"/>
    </row>
    <row r="21" spans="1:15" ht="18" customHeight="1">
      <c r="A21" s="3"/>
      <c r="B21" s="3" t="s">
        <v>29</v>
      </c>
      <c r="C21" s="37">
        <v>53745</v>
      </c>
      <c r="D21" s="37">
        <v>36910</v>
      </c>
      <c r="E21" s="10">
        <f t="shared" si="0"/>
        <v>68.67615592148107</v>
      </c>
      <c r="F21" s="11">
        <v>45036</v>
      </c>
      <c r="G21" s="10">
        <f t="shared" si="1"/>
        <v>83.79570192576054</v>
      </c>
      <c r="H21" s="13">
        <v>25846</v>
      </c>
      <c r="I21" s="13">
        <v>1387</v>
      </c>
      <c r="J21" s="13">
        <v>17803</v>
      </c>
      <c r="K21" s="13">
        <v>185</v>
      </c>
      <c r="L21" s="12">
        <f t="shared" si="2"/>
        <v>0.34421806679691136</v>
      </c>
      <c r="M21" s="45">
        <v>1</v>
      </c>
      <c r="N21" s="13">
        <v>252</v>
      </c>
      <c r="O21" s="1"/>
    </row>
    <row r="22" spans="1:256" s="23" customFormat="1" ht="25.5" customHeight="1">
      <c r="A22" s="22"/>
      <c r="B22" s="22" t="s">
        <v>30</v>
      </c>
      <c r="C22" s="38">
        <v>54269</v>
      </c>
      <c r="D22" s="38">
        <v>35975</v>
      </c>
      <c r="E22" s="26">
        <f>D22/C22*100</f>
        <v>66.29014722954173</v>
      </c>
      <c r="F22" s="46">
        <v>46187</v>
      </c>
      <c r="G22" s="26">
        <f t="shared" si="1"/>
        <v>85.10751994693103</v>
      </c>
      <c r="H22" s="27">
        <v>25393</v>
      </c>
      <c r="I22" s="27">
        <v>1290</v>
      </c>
      <c r="J22" s="27">
        <v>19504</v>
      </c>
      <c r="K22" s="27">
        <v>286</v>
      </c>
      <c r="L22" s="28">
        <f t="shared" si="2"/>
        <v>0.5270043671340913</v>
      </c>
      <c r="M22" s="46">
        <v>1</v>
      </c>
      <c r="N22" s="27">
        <v>379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15" ht="18" customHeight="1">
      <c r="A23" s="3"/>
      <c r="B23" s="3" t="s">
        <v>31</v>
      </c>
      <c r="C23" s="37">
        <v>60600</v>
      </c>
      <c r="D23" s="37">
        <v>41161</v>
      </c>
      <c r="E23" s="10">
        <f t="shared" si="0"/>
        <v>67.92244224422443</v>
      </c>
      <c r="F23" s="11">
        <v>48593</v>
      </c>
      <c r="G23" s="10">
        <f t="shared" si="1"/>
        <v>80.18646864686468</v>
      </c>
      <c r="H23" s="13">
        <v>29088</v>
      </c>
      <c r="I23" s="13">
        <v>1157</v>
      </c>
      <c r="J23" s="13">
        <v>18348</v>
      </c>
      <c r="K23" s="13">
        <v>240</v>
      </c>
      <c r="L23" s="12">
        <f t="shared" si="2"/>
        <v>0.39603960396039606</v>
      </c>
      <c r="M23" s="13">
        <v>4</v>
      </c>
      <c r="N23" s="13">
        <v>322</v>
      </c>
      <c r="O23" s="1"/>
    </row>
    <row r="24" spans="1:15" ht="18" customHeight="1">
      <c r="A24" s="3"/>
      <c r="B24" s="3" t="s">
        <v>32</v>
      </c>
      <c r="C24" s="37">
        <v>144771</v>
      </c>
      <c r="D24" s="37">
        <v>101169</v>
      </c>
      <c r="E24" s="10">
        <f t="shared" si="0"/>
        <v>69.88208964502559</v>
      </c>
      <c r="F24" s="11">
        <v>109341</v>
      </c>
      <c r="G24" s="10">
        <f t="shared" si="1"/>
        <v>75.52686656858072</v>
      </c>
      <c r="H24" s="13">
        <v>72555</v>
      </c>
      <c r="I24" s="13">
        <v>3077</v>
      </c>
      <c r="J24" s="13">
        <v>33709</v>
      </c>
      <c r="K24" s="13">
        <v>1042</v>
      </c>
      <c r="L24" s="12">
        <f t="shared" si="2"/>
        <v>0.7197574099785178</v>
      </c>
      <c r="M24" s="13">
        <v>8</v>
      </c>
      <c r="N24" s="13">
        <v>1405</v>
      </c>
      <c r="O24" s="1"/>
    </row>
    <row r="25" spans="1:15" ht="18" customHeight="1">
      <c r="A25" s="14"/>
      <c r="B25" s="14" t="s">
        <v>35</v>
      </c>
      <c r="C25" s="37">
        <v>98234</v>
      </c>
      <c r="D25" s="37">
        <v>69436</v>
      </c>
      <c r="E25" s="10">
        <f t="shared" si="0"/>
        <v>70.68428446362766</v>
      </c>
      <c r="F25" s="11">
        <v>74131</v>
      </c>
      <c r="G25" s="10">
        <f t="shared" si="1"/>
        <v>75.463688743205</v>
      </c>
      <c r="H25" s="13">
        <v>45634</v>
      </c>
      <c r="I25" s="13">
        <v>2301</v>
      </c>
      <c r="J25" s="13">
        <v>26196</v>
      </c>
      <c r="K25" s="13">
        <v>520</v>
      </c>
      <c r="L25" s="12">
        <f t="shared" si="2"/>
        <v>0.5293482908158071</v>
      </c>
      <c r="M25" s="13">
        <v>2</v>
      </c>
      <c r="N25" s="13">
        <v>660</v>
      </c>
      <c r="O25" s="14"/>
    </row>
    <row r="26" spans="1:15" ht="18" customHeight="1">
      <c r="A26" s="14"/>
      <c r="B26" s="24" t="s">
        <v>37</v>
      </c>
      <c r="C26" s="37">
        <v>29085</v>
      </c>
      <c r="D26" s="37">
        <v>20598</v>
      </c>
      <c r="E26" s="10">
        <f t="shared" si="0"/>
        <v>70.82001031459515</v>
      </c>
      <c r="F26" s="11">
        <v>25332</v>
      </c>
      <c r="G26" s="10">
        <f t="shared" si="1"/>
        <v>87.09644146467251</v>
      </c>
      <c r="H26" s="13">
        <v>15270</v>
      </c>
      <c r="I26" s="13">
        <v>603</v>
      </c>
      <c r="J26" s="13">
        <v>9459</v>
      </c>
      <c r="K26" s="13">
        <v>118</v>
      </c>
      <c r="L26" s="12">
        <f t="shared" si="2"/>
        <v>0.4057074093175176</v>
      </c>
      <c r="M26" s="13">
        <v>1</v>
      </c>
      <c r="N26" s="13">
        <v>150</v>
      </c>
      <c r="O26" s="14"/>
    </row>
    <row r="27" spans="1:15" ht="26.25" customHeight="1">
      <c r="A27" s="14"/>
      <c r="B27" s="25" t="s">
        <v>36</v>
      </c>
      <c r="C27" s="37">
        <v>51962</v>
      </c>
      <c r="D27" s="37">
        <v>34158</v>
      </c>
      <c r="E27" s="10">
        <f t="shared" si="0"/>
        <v>65.73649974981718</v>
      </c>
      <c r="F27" s="11">
        <v>37748</v>
      </c>
      <c r="G27" s="10">
        <f t="shared" si="1"/>
        <v>72.64539471151996</v>
      </c>
      <c r="H27" s="13">
        <v>24360</v>
      </c>
      <c r="I27" s="13">
        <v>969</v>
      </c>
      <c r="J27" s="13">
        <v>12419</v>
      </c>
      <c r="K27" s="13">
        <v>386</v>
      </c>
      <c r="L27" s="12">
        <f t="shared" si="2"/>
        <v>0.7428505446287672</v>
      </c>
      <c r="M27" s="13">
        <v>1</v>
      </c>
      <c r="N27" s="13">
        <v>549</v>
      </c>
      <c r="O27" s="14"/>
    </row>
    <row r="28" spans="1:15" ht="18" customHeight="1">
      <c r="A28" s="14"/>
      <c r="B28" s="25" t="s">
        <v>38</v>
      </c>
      <c r="C28" s="37">
        <v>27051</v>
      </c>
      <c r="D28" s="49">
        <v>18024</v>
      </c>
      <c r="E28" s="10">
        <f t="shared" si="0"/>
        <v>66.62969945658202</v>
      </c>
      <c r="F28" s="11">
        <v>23705</v>
      </c>
      <c r="G28" s="10">
        <f t="shared" si="1"/>
        <v>87.63077150567446</v>
      </c>
      <c r="H28" s="13">
        <v>11580</v>
      </c>
      <c r="I28" s="13">
        <v>809</v>
      </c>
      <c r="J28" s="13">
        <v>11316</v>
      </c>
      <c r="K28" s="45">
        <v>63</v>
      </c>
      <c r="L28" s="12">
        <f t="shared" si="2"/>
        <v>0.23289342353332593</v>
      </c>
      <c r="M28" s="45">
        <v>2</v>
      </c>
      <c r="N28" s="45">
        <v>76</v>
      </c>
      <c r="O28" s="14"/>
    </row>
    <row r="29" spans="1:15" ht="18" customHeight="1">
      <c r="A29" s="14"/>
      <c r="B29" s="25" t="s">
        <v>39</v>
      </c>
      <c r="C29" s="37">
        <v>34846</v>
      </c>
      <c r="D29" s="49">
        <v>24316</v>
      </c>
      <c r="E29" s="10">
        <f t="shared" si="0"/>
        <v>69.78132353785227</v>
      </c>
      <c r="F29" s="11">
        <v>28434</v>
      </c>
      <c r="G29" s="10">
        <f t="shared" si="1"/>
        <v>81.59903575733226</v>
      </c>
      <c r="H29" s="13">
        <v>17562</v>
      </c>
      <c r="I29" s="13">
        <v>641</v>
      </c>
      <c r="J29" s="13">
        <v>10231</v>
      </c>
      <c r="K29" s="45">
        <v>305</v>
      </c>
      <c r="L29" s="12">
        <f t="shared" si="2"/>
        <v>0.8752798025598347</v>
      </c>
      <c r="M29" s="45">
        <v>1</v>
      </c>
      <c r="N29" s="45">
        <v>448</v>
      </c>
      <c r="O29" s="14"/>
    </row>
    <row r="30" spans="1:15" ht="18" customHeight="1">
      <c r="A30" s="14"/>
      <c r="B30" s="25" t="s">
        <v>40</v>
      </c>
      <c r="C30" s="37">
        <v>44935</v>
      </c>
      <c r="D30" s="49">
        <v>30697</v>
      </c>
      <c r="E30" s="10">
        <f t="shared" si="0"/>
        <v>68.31423166796485</v>
      </c>
      <c r="F30" s="11">
        <v>37153</v>
      </c>
      <c r="G30" s="10">
        <f t="shared" si="1"/>
        <v>82.68165127406255</v>
      </c>
      <c r="H30" s="13">
        <v>23090</v>
      </c>
      <c r="I30" s="13">
        <v>1055</v>
      </c>
      <c r="J30" s="13">
        <v>13008</v>
      </c>
      <c r="K30" s="45">
        <v>152</v>
      </c>
      <c r="L30" s="12">
        <f t="shared" si="2"/>
        <v>0.3382663847780127</v>
      </c>
      <c r="M30" s="45">
        <v>4</v>
      </c>
      <c r="N30" s="45">
        <v>206</v>
      </c>
      <c r="O30" s="14"/>
    </row>
    <row r="31" spans="1:15" ht="18" customHeight="1">
      <c r="A31" s="14"/>
      <c r="B31" s="25" t="s">
        <v>41</v>
      </c>
      <c r="C31" s="37">
        <v>36343</v>
      </c>
      <c r="D31" s="49">
        <v>23956</v>
      </c>
      <c r="E31" s="10">
        <f t="shared" si="0"/>
        <v>65.91640756129104</v>
      </c>
      <c r="F31" s="11">
        <v>34388</v>
      </c>
      <c r="G31" s="10">
        <f t="shared" si="1"/>
        <v>94.62069724568693</v>
      </c>
      <c r="H31" s="13">
        <v>16256</v>
      </c>
      <c r="I31" s="13">
        <v>723</v>
      </c>
      <c r="J31" s="13">
        <v>17409</v>
      </c>
      <c r="K31" s="45">
        <v>93</v>
      </c>
      <c r="L31" s="12">
        <f t="shared" si="2"/>
        <v>0.2558952205376551</v>
      </c>
      <c r="M31" s="45" t="s">
        <v>45</v>
      </c>
      <c r="N31" s="45">
        <v>128</v>
      </c>
      <c r="O31" s="14"/>
    </row>
    <row r="32" spans="1:15" ht="26.25" customHeight="1">
      <c r="A32" s="14"/>
      <c r="B32" s="25" t="s">
        <v>42</v>
      </c>
      <c r="C32" s="37">
        <v>37667</v>
      </c>
      <c r="D32" s="49">
        <v>27297</v>
      </c>
      <c r="E32" s="10">
        <f t="shared" si="0"/>
        <v>72.46927018344971</v>
      </c>
      <c r="F32" s="11">
        <v>33454</v>
      </c>
      <c r="G32" s="10">
        <f t="shared" si="1"/>
        <v>88.81514322882099</v>
      </c>
      <c r="H32" s="13">
        <v>20303</v>
      </c>
      <c r="I32" s="13">
        <v>614</v>
      </c>
      <c r="J32" s="13">
        <v>12537</v>
      </c>
      <c r="K32" s="45">
        <v>193</v>
      </c>
      <c r="L32" s="12">
        <f t="shared" si="2"/>
        <v>0.5123848461518039</v>
      </c>
      <c r="M32" s="45">
        <v>3</v>
      </c>
      <c r="N32" s="45">
        <v>293</v>
      </c>
      <c r="O32" s="14"/>
    </row>
    <row r="33" spans="1:15" ht="18" customHeight="1">
      <c r="A33" s="15"/>
      <c r="B33" s="16" t="s">
        <v>44</v>
      </c>
      <c r="C33" s="39" t="s">
        <v>45</v>
      </c>
      <c r="D33" s="50" t="s">
        <v>50</v>
      </c>
      <c r="E33" s="34" t="s">
        <v>45</v>
      </c>
      <c r="F33" s="47">
        <v>4970</v>
      </c>
      <c r="G33" s="34" t="s">
        <v>45</v>
      </c>
      <c r="H33" s="47">
        <v>153</v>
      </c>
      <c r="I33" s="47">
        <v>4789</v>
      </c>
      <c r="J33" s="47">
        <v>28</v>
      </c>
      <c r="K33" s="47">
        <v>170</v>
      </c>
      <c r="L33" s="48" t="s">
        <v>45</v>
      </c>
      <c r="M33" s="47">
        <v>5</v>
      </c>
      <c r="N33" s="47">
        <v>346</v>
      </c>
      <c r="O33" s="15"/>
    </row>
    <row r="34" spans="1:14" ht="18" customHeight="1">
      <c r="A34" t="s">
        <v>48</v>
      </c>
      <c r="B34" s="29"/>
      <c r="N34" s="30" t="s">
        <v>46</v>
      </c>
    </row>
    <row r="35" spans="1:2" ht="18" customHeight="1">
      <c r="A35" s="33" t="s">
        <v>49</v>
      </c>
      <c r="B35" s="29"/>
    </row>
    <row r="36" ht="18" customHeight="1">
      <c r="B36" s="29"/>
    </row>
    <row r="37" ht="18" customHeight="1">
      <c r="B37" s="29"/>
    </row>
    <row r="38" ht="18" customHeight="1">
      <c r="B38" s="29"/>
    </row>
    <row r="39" ht="18" customHeight="1">
      <c r="B39" s="29"/>
    </row>
  </sheetData>
  <sheetProtection/>
  <printOptions/>
  <pageMargins left="0.47" right="0.17" top="0.787" bottom="0.5" header="0.512" footer="0.512"/>
  <pageSetup horizontalDpi="300" verticalDpi="300" orientation="landscape" paperSize="9" scale="65" r:id="rId1"/>
  <ignoredErrors>
    <ignoredError sqref="L8 G11:G32 L11:L32 L9 G7:G9 E11:E32 E8:E9" evalError="1" formula="1"/>
    <ignoredError sqref="G11:G32 L11:L32 L9 G7:G9" evalError="1" formula="1" unlockedFormula="1"/>
    <ignoredError sqref="E11:E32 E8:E9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2011-03-14T01:33:01Z</cp:lastPrinted>
  <dcterms:created xsi:type="dcterms:W3CDTF">1997-04-01T00:40:51Z</dcterms:created>
  <dcterms:modified xsi:type="dcterms:W3CDTF">2011-03-14T01:33:10Z</dcterms:modified>
  <cp:category/>
  <cp:version/>
  <cp:contentType/>
  <cp:contentStatus/>
</cp:coreProperties>
</file>